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enders\Makuwa BoQs\"/>
    </mc:Choice>
  </mc:AlternateContent>
  <bookViews>
    <workbookView xWindow="360" yWindow="90" windowWidth="11355" windowHeight="5130" tabRatio="914" activeTab="11"/>
  </bookViews>
  <sheets>
    <sheet name="Pn Gs" sheetId="41" r:id="rId1"/>
    <sheet name="Sec 1 PRE" sheetId="1" state="hidden" r:id="rId2"/>
    <sheet name="Eathworks" sheetId="2" r:id="rId3"/>
    <sheet name="Concrete and Reinforcing" sheetId="3" r:id="rId4"/>
    <sheet name="Masonry" sheetId="4" r:id="rId5"/>
    <sheet name="Wateproofing" sheetId="5" r:id="rId6"/>
    <sheet name="Roof covering" sheetId="6" r:id="rId7"/>
    <sheet name="Carpentry" sheetId="7" r:id="rId8"/>
    <sheet name="Ceilings" sheetId="8" r:id="rId9"/>
    <sheet name="Iron Mon" sheetId="9" r:id="rId10"/>
    <sheet name="Structural" sheetId="10" r:id="rId11"/>
    <sheet name="Metalw" sheetId="11" r:id="rId12"/>
    <sheet name="Plaster" sheetId="12" r:id="rId13"/>
    <sheet name="Tiling" sheetId="13" r:id="rId14"/>
    <sheet name="Plumbing" sheetId="14" r:id="rId15"/>
    <sheet name="Glazing" sheetId="15" r:id="rId16"/>
    <sheet name="Paintw" sheetId="16" r:id="rId17"/>
    <sheet name="Sec 2 Sum" sheetId="18" r:id="rId18"/>
    <sheet name="Ext work" sheetId="17" r:id="rId19"/>
    <sheet name="PnGs" sheetId="34" r:id="rId20"/>
    <sheet name="GF" sheetId="35" r:id="rId21"/>
    <sheet name="GF LV R" sheetId="36" r:id="rId22"/>
    <sheet name="Sec 4 Sum" sheetId="37" r:id="rId23"/>
    <sheet name="Fire" sheetId="38" r:id="rId24"/>
    <sheet name="HVAC" sheetId="39" r:id="rId25"/>
    <sheet name="Sec 5 Sum" sheetId="40" r:id="rId26"/>
    <sheet name="OHS" sheetId="21" r:id="rId27"/>
    <sheet name="Final Sum" sheetId="19" r:id="rId28"/>
  </sheets>
  <definedNames>
    <definedName name="_xlnm._FilterDatabase" localSheetId="0" hidden="1">'Pn Gs'!$F$1:$F$1270</definedName>
    <definedName name="_xlnm.Print_Area" localSheetId="7">Carpentry!$A$1:$L$223</definedName>
    <definedName name="_xlnm.Print_Area" localSheetId="8">Ceilings!$A$1:$L$173</definedName>
    <definedName name="_xlnm.Print_Area" localSheetId="3">'Concrete and Reinforcing'!$A$1:$N$265</definedName>
    <definedName name="_xlnm.Print_Area" localSheetId="2">Eathworks!$A$1:$M$240</definedName>
    <definedName name="_xlnm.Print_Area" localSheetId="18">'Ext work'!$A$1:$M$504</definedName>
    <definedName name="_xlnm.Print_Area" localSheetId="27">'Final Sum'!$A$1:$J$51</definedName>
    <definedName name="_xlnm.Print_Area" localSheetId="23">Fire!$A$1:$M$180</definedName>
    <definedName name="_xlnm.Print_Area" localSheetId="20">GF!$A$1:$M$136</definedName>
    <definedName name="_xlnm.Print_Area" localSheetId="21">'GF LV R'!$A$1:$M$327</definedName>
    <definedName name="_xlnm.Print_Area" localSheetId="24">HVAC!$A$1:$M$284</definedName>
    <definedName name="_xlnm.Print_Area" localSheetId="9">'Iron Mon'!$A$1:$L$149</definedName>
    <definedName name="_xlnm.Print_Area" localSheetId="4">Masonry!$A$1:$M$239</definedName>
    <definedName name="_xlnm.Print_Area" localSheetId="11">Metalw!$A$1:$M$246</definedName>
    <definedName name="_xlnm.Print_Area" localSheetId="26">OHS!$A$1:$L$228</definedName>
    <definedName name="_xlnm.Print_Area" localSheetId="16">Paintw!$A$1:$M$48</definedName>
    <definedName name="_xlnm.Print_Area" localSheetId="14">Plumbing!$A$1:$M$408</definedName>
    <definedName name="_xlnm.Print_Area" localSheetId="0">'Pn Gs'!$A$1:$H$1452</definedName>
    <definedName name="_xlnm.Print_Area" localSheetId="19">PnGs!$A$1:$M$130</definedName>
    <definedName name="_xlnm.Print_Area" localSheetId="1">'Sec 1 PRE'!$A$1:$L$545</definedName>
    <definedName name="_xlnm.Print_Area" localSheetId="13">Tiling!$A$1:$M$128</definedName>
    <definedName name="_xlnm.Print_Area" localSheetId="5">Wateproofing!$A$1:$M$140</definedName>
  </definedNames>
  <calcPr calcId="152511"/>
</workbook>
</file>

<file path=xl/calcChain.xml><?xml version="1.0" encoding="utf-8"?>
<calcChain xmlns="http://schemas.openxmlformats.org/spreadsheetml/2006/main">
  <c r="B102" i="2" l="1"/>
  <c r="B171" i="7"/>
  <c r="D1404" i="41"/>
  <c r="D1397" i="41"/>
  <c r="B1402" i="41"/>
  <c r="D1353" i="41"/>
  <c r="D1452" i="41" s="1"/>
  <c r="B1353" i="41"/>
  <c r="B1318" i="41"/>
  <c r="B1320" i="41" s="1"/>
  <c r="B1322" i="41" s="1"/>
  <c r="B1324" i="41" s="1"/>
  <c r="B1326" i="41" s="1"/>
  <c r="B1328" i="41" s="1"/>
  <c r="B1330" i="41" s="1"/>
  <c r="B1332" i="41" s="1"/>
  <c r="B1334" i="41" s="1"/>
  <c r="B1336" i="41" s="1"/>
  <c r="B1338" i="41" s="1"/>
  <c r="B1340" i="41" s="1"/>
  <c r="B1342" i="41" s="1"/>
  <c r="B1344" i="41" s="1"/>
  <c r="B1346" i="41" s="1"/>
  <c r="B1357" i="41" s="1"/>
  <c r="B1359" i="41" s="1"/>
  <c r="B1361" i="41" s="1"/>
  <c r="B1363" i="41" s="1"/>
  <c r="B1365" i="41" s="1"/>
  <c r="B1367" i="41" s="1"/>
  <c r="E1316" i="41"/>
  <c r="E1315" i="41"/>
  <c r="B1452" i="41"/>
  <c r="F1297" i="41"/>
  <c r="G53" i="2"/>
  <c r="D45" i="41"/>
  <c r="D72" i="41" s="1"/>
  <c r="D101" i="41" s="1"/>
  <c r="D122" i="41" s="1"/>
  <c r="D156" i="41" s="1"/>
  <c r="D191" i="41" s="1"/>
  <c r="D231" i="41" s="1"/>
  <c r="D255" i="41" s="1"/>
  <c r="D273" i="41" s="1"/>
  <c r="D288" i="41" s="1"/>
  <c r="D307" i="41" s="1"/>
  <c r="D321" i="41" s="1"/>
  <c r="D346" i="41" s="1"/>
  <c r="D379" i="41" s="1"/>
  <c r="D417" i="41" s="1"/>
  <c r="D457" i="41" s="1"/>
  <c r="D482" i="41" s="1"/>
  <c r="D504" i="41" s="1"/>
  <c r="D539" i="41" s="1"/>
  <c r="D570" i="41" s="1"/>
  <c r="B1302" i="41"/>
  <c r="B1311" i="41" s="1"/>
  <c r="B1263" i="41"/>
  <c r="B1225" i="41"/>
  <c r="B1211" i="41"/>
  <c r="B1189" i="41"/>
  <c r="B1161" i="41"/>
  <c r="B1123" i="41"/>
  <c r="B1102" i="41"/>
  <c r="B1076" i="41"/>
  <c r="B1048" i="41"/>
  <c r="B1015" i="41"/>
  <c r="B974" i="41"/>
  <c r="B936" i="41"/>
  <c r="B895" i="41"/>
  <c r="B852" i="41"/>
  <c r="B812" i="41"/>
  <c r="B770" i="41"/>
  <c r="B732" i="41"/>
  <c r="B692" i="41"/>
  <c r="B659" i="41"/>
  <c r="B625" i="41"/>
  <c r="B601" i="41"/>
  <c r="B570" i="41"/>
  <c r="B539" i="41"/>
  <c r="B504" i="41"/>
  <c r="B482" i="41"/>
  <c r="B457" i="41"/>
  <c r="B417" i="41"/>
  <c r="B379" i="41"/>
  <c r="B346" i="41"/>
  <c r="B321" i="41"/>
  <c r="B307" i="41"/>
  <c r="B288" i="41"/>
  <c r="B273" i="41"/>
  <c r="B255" i="41"/>
  <c r="B231" i="41"/>
  <c r="B191" i="41"/>
  <c r="B156" i="41"/>
  <c r="B122" i="41"/>
  <c r="B101" i="41"/>
  <c r="B72" i="41"/>
  <c r="B45" i="41"/>
  <c r="B25" i="41"/>
  <c r="I140" i="7"/>
  <c r="J317" i="17"/>
  <c r="L94" i="9"/>
  <c r="D1402" i="41" l="1"/>
  <c r="B1369" i="41"/>
  <c r="B1371" i="41" s="1"/>
  <c r="B1373" i="41" s="1"/>
  <c r="B1375" i="41" s="1"/>
  <c r="B1377" i="41" s="1"/>
  <c r="B1379" i="41" s="1"/>
  <c r="B1381" i="41" s="1"/>
  <c r="B1383" i="41" s="1"/>
  <c r="B1385" i="41"/>
  <c r="B1387" i="41" s="1"/>
  <c r="B1389" i="41" s="1"/>
  <c r="B1391" i="41" s="1"/>
  <c r="B1393" i="41" s="1"/>
  <c r="B1395" i="41" s="1"/>
  <c r="B1406" i="41" s="1"/>
  <c r="B1408" i="41" s="1"/>
  <c r="B1410" i="41" s="1"/>
  <c r="B1412" i="41" s="1"/>
  <c r="B1414" i="41" s="1"/>
  <c r="B1416" i="41" s="1"/>
  <c r="B1418" i="41" s="1"/>
  <c r="B1420" i="41" s="1"/>
  <c r="B1307" i="41"/>
  <c r="F50" i="15"/>
  <c r="G78" i="10"/>
  <c r="G110" i="10" s="1"/>
  <c r="G154" i="10" s="1"/>
  <c r="J86" i="21" l="1"/>
  <c r="J88" i="21" s="1"/>
  <c r="J90" i="21" s="1"/>
  <c r="J73" i="21"/>
  <c r="J59" i="21"/>
  <c r="J63" i="21" s="1"/>
  <c r="L28" i="1"/>
  <c r="L491" i="1"/>
  <c r="G496" i="1"/>
  <c r="G5" i="19"/>
  <c r="J61" i="21"/>
  <c r="B496" i="1"/>
  <c r="B33" i="1"/>
  <c r="B144" i="2"/>
  <c r="B192" i="2" s="1"/>
  <c r="B236" i="2" s="1"/>
  <c r="B34" i="3" s="1"/>
  <c r="B97" i="3" s="1"/>
  <c r="B159" i="3" s="1"/>
  <c r="B217" i="3" s="1"/>
  <c r="B263" i="3" s="1"/>
  <c r="F32" i="21" l="1"/>
  <c r="F80" i="21" s="1"/>
  <c r="F131" i="21" s="1"/>
  <c r="F180" i="21" s="1"/>
  <c r="F227" i="21" s="1"/>
  <c r="B31" i="21"/>
  <c r="B29" i="21"/>
  <c r="J67" i="21"/>
  <c r="J65" i="21" s="1"/>
  <c r="J71" i="21" s="1"/>
  <c r="B15" i="19"/>
  <c r="J27" i="34"/>
  <c r="J23" i="34" s="1"/>
  <c r="J19" i="34" s="1"/>
  <c r="J15" i="34" s="1"/>
  <c r="J11" i="34" s="1"/>
  <c r="J44" i="34"/>
  <c r="B12" i="40"/>
  <c r="B10" i="40"/>
  <c r="I215" i="39"/>
  <c r="I219" i="39" s="1"/>
  <c r="I213" i="39"/>
  <c r="I172" i="39"/>
  <c r="I176" i="39" s="1"/>
  <c r="I191" i="39" s="1"/>
  <c r="I193" i="39" s="1"/>
  <c r="I195" i="39" s="1"/>
  <c r="I170" i="39"/>
  <c r="I142" i="39"/>
  <c r="I148" i="39" s="1"/>
  <c r="I150" i="39" s="1"/>
  <c r="I152" i="39" s="1"/>
  <c r="I75" i="39"/>
  <c r="I87" i="39" s="1"/>
  <c r="I89" i="39" s="1"/>
  <c r="I91" i="39" s="1"/>
  <c r="I93" i="39" s="1"/>
  <c r="I67" i="39"/>
  <c r="J82" i="21" l="1"/>
  <c r="J69" i="21"/>
  <c r="B81" i="39"/>
  <c r="B80" i="39"/>
  <c r="B79" i="39"/>
  <c r="B36" i="39"/>
  <c r="I62" i="38"/>
  <c r="I68" i="38"/>
  <c r="I72" i="38" s="1"/>
  <c r="I74" i="38" s="1"/>
  <c r="I102" i="38" s="1"/>
  <c r="I106" i="38" s="1"/>
  <c r="B86" i="38"/>
  <c r="B179" i="38" s="1"/>
  <c r="B85" i="38"/>
  <c r="B178" i="38" s="1"/>
  <c r="B84" i="38"/>
  <c r="B177" i="38" s="1"/>
  <c r="B37" i="38"/>
  <c r="B87" i="38" s="1"/>
  <c r="B180" i="38" s="1"/>
  <c r="B82" i="39" l="1"/>
  <c r="B133" i="39" s="1"/>
  <c r="B184" i="39" s="1"/>
  <c r="B239" i="39"/>
  <c r="B131" i="39"/>
  <c r="B182" i="39" s="1"/>
  <c r="B237" i="39"/>
  <c r="B130" i="39"/>
  <c r="B181" i="39" s="1"/>
  <c r="B241" i="39"/>
  <c r="B132" i="39"/>
  <c r="B183" i="39" s="1"/>
  <c r="B233" i="39"/>
  <c r="B282" i="39"/>
  <c r="B3" i="40" s="1"/>
  <c r="B49" i="40" s="1"/>
  <c r="B13" i="19" s="1"/>
  <c r="B284" i="39"/>
  <c r="B235" i="39"/>
  <c r="B232" i="39"/>
  <c r="B234" i="39"/>
  <c r="B281" i="39"/>
  <c r="B1" i="40" s="1"/>
  <c r="B48" i="40" s="1"/>
  <c r="B283" i="39"/>
  <c r="B130" i="38"/>
  <c r="B137" i="38"/>
  <c r="B128" i="38"/>
  <c r="B133" i="38"/>
  <c r="B129" i="38"/>
  <c r="B131" i="38"/>
  <c r="B135" i="38"/>
  <c r="B139" i="38"/>
  <c r="B243" i="39" l="1"/>
  <c r="B3" i="37"/>
  <c r="B49" i="37" s="1"/>
  <c r="B11" i="19" s="1"/>
  <c r="B1" i="37"/>
  <c r="B48" i="37" s="1"/>
  <c r="J246" i="36"/>
  <c r="J238" i="36"/>
  <c r="J219" i="36"/>
  <c r="J215" i="36"/>
  <c r="J203" i="36"/>
  <c r="J199" i="36"/>
  <c r="J195" i="36"/>
  <c r="J191" i="36"/>
  <c r="J173" i="36"/>
  <c r="J169" i="36"/>
  <c r="J165" i="36"/>
  <c r="J161" i="36"/>
  <c r="J157" i="36"/>
  <c r="J145" i="36"/>
  <c r="J147" i="36" s="1"/>
  <c r="J129" i="36"/>
  <c r="J125" i="36"/>
  <c r="J121" i="36"/>
  <c r="J117" i="36"/>
  <c r="J109" i="36"/>
  <c r="J101" i="36"/>
  <c r="J97" i="36"/>
  <c r="J84" i="36"/>
  <c r="J76" i="36"/>
  <c r="J72" i="36"/>
  <c r="J56" i="36"/>
  <c r="J33" i="36"/>
  <c r="J27" i="36"/>
  <c r="J15" i="36"/>
  <c r="J63" i="35"/>
  <c r="J59" i="35"/>
  <c r="J51" i="35"/>
  <c r="J33" i="35"/>
  <c r="J25" i="35"/>
  <c r="I246" i="36"/>
  <c r="I195" i="36"/>
  <c r="I197" i="36" s="1"/>
  <c r="I199" i="36" s="1"/>
  <c r="I201" i="36" s="1"/>
  <c r="I203" i="36" s="1"/>
  <c r="I157" i="36"/>
  <c r="B84" i="36"/>
  <c r="B97" i="36" s="1"/>
  <c r="B101" i="36" s="1"/>
  <c r="B105" i="36" s="1"/>
  <c r="B109" i="36" s="1"/>
  <c r="I72" i="36"/>
  <c r="I74" i="36" s="1"/>
  <c r="I60" i="36"/>
  <c r="I62" i="36" s="1"/>
  <c r="I64" i="36" s="1"/>
  <c r="B60" i="36"/>
  <c r="B64" i="36" s="1"/>
  <c r="B72" i="36" s="1"/>
  <c r="I56" i="36"/>
  <c r="I27" i="36"/>
  <c r="I31" i="36" s="1"/>
  <c r="I33" i="36" s="1"/>
  <c r="I35" i="36" s="1"/>
  <c r="I37" i="36" s="1"/>
  <c r="I15" i="36"/>
  <c r="I17" i="36" s="1"/>
  <c r="I19" i="36" s="1"/>
  <c r="B91" i="36"/>
  <c r="B284" i="36" s="1"/>
  <c r="B90" i="36"/>
  <c r="B282" i="36" s="1"/>
  <c r="B89" i="36"/>
  <c r="B280" i="36" s="1"/>
  <c r="B47" i="36"/>
  <c r="B92" i="36" s="1"/>
  <c r="B136" i="36" s="1"/>
  <c r="B182" i="36" s="1"/>
  <c r="B229" i="36" s="1"/>
  <c r="B278" i="36" s="1"/>
  <c r="I57" i="35"/>
  <c r="I59" i="35" s="1"/>
  <c r="I61" i="35" s="1"/>
  <c r="I63" i="35" s="1"/>
  <c r="I65" i="35" s="1"/>
  <c r="B86" i="35"/>
  <c r="B93" i="35" s="1"/>
  <c r="B85" i="35"/>
  <c r="B134" i="35" s="1"/>
  <c r="B84" i="35"/>
  <c r="B89" i="35" s="1"/>
  <c r="B42" i="35"/>
  <c r="B87" i="35" s="1"/>
  <c r="B80" i="34"/>
  <c r="B129" i="34" s="1"/>
  <c r="B79" i="34"/>
  <c r="B128" i="34" s="1"/>
  <c r="B78" i="34"/>
  <c r="B127" i="34" s="1"/>
  <c r="B39" i="34"/>
  <c r="B81" i="34" s="1"/>
  <c r="B89" i="34" s="1"/>
  <c r="B14" i="37" l="1"/>
  <c r="J149" i="36"/>
  <c r="B326" i="36"/>
  <c r="B324" i="36"/>
  <c r="B325" i="36"/>
  <c r="B286" i="36"/>
  <c r="B135" i="36"/>
  <c r="B181" i="36" s="1"/>
  <c r="B228" i="36" s="1"/>
  <c r="B277" i="36" s="1"/>
  <c r="B133" i="36"/>
  <c r="B179" i="36" s="1"/>
  <c r="B226" i="36" s="1"/>
  <c r="B275" i="36" s="1"/>
  <c r="B134" i="36"/>
  <c r="B180" i="36" s="1"/>
  <c r="B227" i="36" s="1"/>
  <c r="B276" i="36" s="1"/>
  <c r="I76" i="36"/>
  <c r="B327" i="36"/>
  <c r="B85" i="34"/>
  <c r="B130" i="34"/>
  <c r="B10" i="37" s="1"/>
  <c r="B83" i="34"/>
  <c r="B87" i="34"/>
  <c r="B136" i="35"/>
  <c r="B12" i="37" s="1"/>
  <c r="B95" i="35"/>
  <c r="B91" i="35"/>
  <c r="B133" i="35"/>
  <c r="B135" i="35"/>
  <c r="L511" i="1"/>
  <c r="B90" i="14"/>
  <c r="B187" i="14" s="1"/>
  <c r="B256" i="14" s="1"/>
  <c r="B304" i="14" s="1"/>
  <c r="B358" i="14" s="1"/>
  <c r="B77" i="13"/>
  <c r="B86" i="13" s="1"/>
  <c r="B123" i="13" s="1"/>
  <c r="B84" i="12"/>
  <c r="B134" i="12" s="1"/>
  <c r="B65" i="11"/>
  <c r="B102" i="11" s="1"/>
  <c r="B147" i="11" s="1"/>
  <c r="B194" i="11" s="1"/>
  <c r="B93" i="5"/>
  <c r="B137" i="5" s="1"/>
  <c r="I55" i="12"/>
  <c r="B244" i="11" l="1"/>
  <c r="B201" i="11"/>
  <c r="I84" i="36"/>
  <c r="I82" i="36"/>
  <c r="I95" i="36" s="1"/>
  <c r="I97" i="36" s="1"/>
  <c r="I99" i="36" s="1"/>
  <c r="I101" i="36" s="1"/>
  <c r="I103" i="36" s="1"/>
  <c r="I105" i="36" s="1"/>
  <c r="B407" i="14"/>
  <c r="B365" i="14"/>
  <c r="I282" i="17"/>
  <c r="I280" i="17" s="1"/>
  <c r="P244" i="17"/>
  <c r="I116" i="11"/>
  <c r="B122" i="3"/>
  <c r="F156" i="3"/>
  <c r="F214" i="3" s="1"/>
  <c r="H265" i="3" s="1"/>
  <c r="I162" i="4"/>
  <c r="G104" i="2"/>
  <c r="F104" i="2"/>
  <c r="F142" i="2" s="1"/>
  <c r="F191" i="2" s="1"/>
  <c r="F240" i="2" s="1"/>
  <c r="G142" i="2" l="1"/>
  <c r="I109" i="36"/>
  <c r="I115" i="36" s="1"/>
  <c r="I117" i="36" s="1"/>
  <c r="I119" i="36" s="1"/>
  <c r="I121" i="36" s="1"/>
  <c r="I123" i="36" s="1"/>
  <c r="I125" i="36" s="1"/>
  <c r="I127" i="36" s="1"/>
  <c r="I129" i="36" s="1"/>
  <c r="I143" i="36" s="1"/>
  <c r="I145" i="36" s="1"/>
  <c r="I147" i="36" s="1"/>
  <c r="I149" i="36" s="1"/>
  <c r="I159" i="36" s="1"/>
  <c r="I161" i="36" s="1"/>
  <c r="I163" i="36" s="1"/>
  <c r="I165" i="36" s="1"/>
  <c r="I167" i="36" s="1"/>
  <c r="I169" i="36" s="1"/>
  <c r="I171" i="36" s="1"/>
  <c r="I173" i="36" s="1"/>
  <c r="I107" i="36"/>
  <c r="G191" i="2" l="1"/>
  <c r="J177" i="3"/>
  <c r="I23" i="13"/>
  <c r="B22" i="16"/>
  <c r="I52" i="12"/>
  <c r="I150" i="4"/>
  <c r="I58" i="12"/>
  <c r="I110" i="11"/>
  <c r="I121" i="4"/>
  <c r="I173" i="4" s="1"/>
  <c r="J169" i="3"/>
  <c r="I129" i="2"/>
  <c r="B129" i="2"/>
  <c r="B121" i="2"/>
  <c r="G240" i="2" l="1"/>
  <c r="I121" i="2"/>
  <c r="G38" i="3" l="1"/>
  <c r="G94" i="3" s="1"/>
  <c r="I10" i="18"/>
  <c r="I92" i="2"/>
  <c r="I81" i="2"/>
  <c r="I85" i="2" s="1"/>
  <c r="I64" i="2"/>
  <c r="J194" i="3"/>
  <c r="J192" i="3" s="1"/>
  <c r="I110" i="4"/>
  <c r="I113" i="4" s="1"/>
  <c r="I116" i="4" s="1"/>
  <c r="B101" i="7"/>
  <c r="I118" i="14"/>
  <c r="I104" i="14"/>
  <c r="G156" i="3" l="1"/>
  <c r="L529" i="1"/>
  <c r="L527" i="1"/>
  <c r="L525" i="1"/>
  <c r="G214" i="3" l="1"/>
  <c r="I265" i="3" l="1"/>
  <c r="G49" i="4" l="1"/>
  <c r="G93" i="4" s="1"/>
  <c r="I12" i="18"/>
  <c r="G136" i="4" l="1"/>
  <c r="G188" i="4" l="1"/>
  <c r="G239" i="4" l="1"/>
  <c r="M115" i="14"/>
  <c r="G40" i="5" l="1"/>
  <c r="G87" i="5" s="1"/>
  <c r="I14" i="18"/>
  <c r="L523" i="1"/>
  <c r="L521" i="1"/>
  <c r="L519" i="1"/>
  <c r="L517" i="1"/>
  <c r="L515" i="1"/>
  <c r="G139" i="5" l="1"/>
  <c r="G31" i="6" l="1"/>
  <c r="G60" i="6" s="1"/>
  <c r="I16" i="18"/>
  <c r="G102" i="6" l="1"/>
  <c r="G152" i="6" l="1"/>
  <c r="G39" i="7" l="1"/>
  <c r="G71" i="7" s="1"/>
  <c r="I18" i="18"/>
  <c r="M15" i="17"/>
  <c r="L513" i="1"/>
  <c r="G118" i="7" l="1"/>
  <c r="G173" i="7" l="1"/>
  <c r="G223" i="7" l="1"/>
  <c r="G40" i="8" l="1"/>
  <c r="G79" i="8" s="1"/>
  <c r="I20" i="18"/>
  <c r="G126" i="8" l="1"/>
  <c r="G173" i="8" l="1"/>
  <c r="G48" i="9" l="1"/>
  <c r="G99" i="9" s="1"/>
  <c r="I22" i="18"/>
  <c r="G149" i="9" l="1"/>
  <c r="H43" i="10" l="1"/>
  <c r="I24" i="18"/>
  <c r="I38" i="19"/>
  <c r="M63" i="17"/>
  <c r="M59" i="17"/>
  <c r="M35" i="17"/>
  <c r="J123" i="10" l="1"/>
  <c r="H78" i="10"/>
  <c r="J125" i="10" l="1"/>
  <c r="H110" i="10"/>
  <c r="H154" i="10" l="1"/>
  <c r="J127" i="10"/>
  <c r="M20" i="15"/>
  <c r="M17" i="15"/>
  <c r="M308" i="14"/>
  <c r="M191" i="14"/>
  <c r="M64" i="14"/>
  <c r="G29" i="11" l="1"/>
  <c r="I26" i="18"/>
  <c r="L15" i="9"/>
  <c r="J209" i="11" l="1"/>
  <c r="G62" i="11"/>
  <c r="J211" i="11" l="1"/>
  <c r="G99" i="11"/>
  <c r="J213" i="11" l="1"/>
  <c r="G144" i="11"/>
  <c r="J215" i="11" l="1"/>
  <c r="G196" i="11"/>
  <c r="J217" i="11" l="1"/>
  <c r="G246" i="11"/>
  <c r="I28" i="18" l="1"/>
  <c r="G37" i="12"/>
  <c r="J100" i="12" l="1"/>
  <c r="G85" i="12"/>
  <c r="J102" i="12" l="1"/>
  <c r="G135" i="12"/>
  <c r="G38" i="13" l="1"/>
  <c r="I30" i="18"/>
  <c r="G80" i="13" l="1"/>
  <c r="J95" i="13"/>
  <c r="J97" i="13" l="1"/>
  <c r="G128" i="13"/>
  <c r="I32" i="18" l="1"/>
  <c r="G35" i="14"/>
  <c r="J374" i="14" l="1"/>
  <c r="G91" i="14"/>
  <c r="J376" i="14" l="1"/>
  <c r="G130" i="14"/>
  <c r="J378" i="14" l="1"/>
  <c r="G188" i="14"/>
  <c r="J380" i="14" l="1"/>
  <c r="G257" i="14"/>
  <c r="J382" i="14" l="1"/>
  <c r="G304" i="14"/>
  <c r="G358" i="14" s="1"/>
  <c r="O358" i="14" s="1"/>
  <c r="J384" i="14" l="1"/>
  <c r="J386" i="14" l="1"/>
  <c r="G408" i="14"/>
  <c r="I34" i="18" l="1"/>
  <c r="G50" i="15"/>
  <c r="G48" i="16" l="1"/>
  <c r="I36" i="18"/>
  <c r="G50" i="18" l="1"/>
  <c r="I38" i="18"/>
  <c r="G50" i="17" l="1"/>
  <c r="G109" i="17" s="1"/>
  <c r="G165" i="17" s="1"/>
  <c r="G219" i="17" s="1"/>
  <c r="G256" i="17" s="1"/>
  <c r="G303" i="17" s="1"/>
  <c r="G359" i="17" s="1"/>
  <c r="G408" i="17" s="1"/>
  <c r="G454" i="17" s="1"/>
  <c r="G504" i="17" s="1"/>
  <c r="G7" i="19"/>
  <c r="G9" i="19" l="1"/>
  <c r="G39" i="34"/>
  <c r="J96" i="34" l="1"/>
  <c r="G81" i="34"/>
  <c r="G130" i="34" l="1"/>
  <c r="J98" i="34"/>
  <c r="I10" i="37" l="1"/>
  <c r="G42" i="35"/>
  <c r="J102" i="35" l="1"/>
  <c r="G87" i="35"/>
  <c r="J104" i="35" l="1"/>
  <c r="G136" i="35"/>
  <c r="G47" i="36" l="1"/>
  <c r="I12" i="37"/>
  <c r="G92" i="36" l="1"/>
  <c r="J293" i="36"/>
  <c r="G136" i="36" l="1"/>
  <c r="J295" i="36"/>
  <c r="G182" i="36" l="1"/>
  <c r="J297" i="36"/>
  <c r="G229" i="36" l="1"/>
  <c r="J299" i="36"/>
  <c r="J301" i="36" l="1"/>
  <c r="G278" i="36"/>
  <c r="G327" i="36" l="1"/>
  <c r="J303" i="36"/>
  <c r="G50" i="37" l="1"/>
  <c r="I14" i="37"/>
  <c r="G11" i="19" l="1"/>
  <c r="G37" i="38"/>
  <c r="G87" i="38" l="1"/>
  <c r="J146" i="38"/>
  <c r="G131" i="38" l="1"/>
  <c r="J148" i="38"/>
  <c r="G180" i="38" l="1"/>
  <c r="J150" i="38"/>
  <c r="I10" i="40" l="1"/>
  <c r="G36" i="39"/>
  <c r="G82" i="39" l="1"/>
  <c r="J250" i="39"/>
  <c r="G133" i="39" l="1"/>
  <c r="J252" i="39"/>
  <c r="J254" i="39" l="1"/>
  <c r="G184" i="39"/>
  <c r="J256" i="39" l="1"/>
  <c r="G235" i="39"/>
  <c r="G284" i="39" l="1"/>
  <c r="J258" i="39"/>
  <c r="I12" i="40" l="1"/>
  <c r="G50" i="40"/>
  <c r="G32" i="21" l="1"/>
  <c r="G13" i="19"/>
  <c r="J197" i="21" l="1"/>
  <c r="G80" i="21"/>
  <c r="J199" i="21" l="1"/>
  <c r="G131" i="21"/>
  <c r="J201" i="21" l="1"/>
  <c r="G180" i="21"/>
  <c r="G227" i="21" l="1"/>
  <c r="G15" i="19" s="1"/>
  <c r="J203" i="21"/>
</calcChain>
</file>

<file path=xl/sharedStrings.xml><?xml version="1.0" encoding="utf-8"?>
<sst xmlns="http://schemas.openxmlformats.org/spreadsheetml/2006/main" count="3413" uniqueCount="1421">
  <si>
    <t>Item</t>
  </si>
  <si>
    <t>No</t>
  </si>
  <si>
    <t>Quantity</t>
  </si>
  <si>
    <t>Rate</t>
  </si>
  <si>
    <t>Amount</t>
  </si>
  <si>
    <t>SECTION A: PRINCIPAL BUILDING AGREEMENT</t>
  </si>
  <si>
    <t>Carried to Final Summary</t>
  </si>
  <si>
    <t>R</t>
  </si>
  <si>
    <t>Section No. 1</t>
  </si>
  <si>
    <t>PRELIMINARIES</t>
  </si>
  <si>
    <t>Bill No. 1</t>
  </si>
  <si>
    <t>SECTION NO. 2</t>
  </si>
  <si>
    <t>BILL NO.1</t>
  </si>
  <si>
    <r>
      <t>EARTHWORKS, ETC.</t>
    </r>
    <r>
      <rPr>
        <b/>
        <sz val="14"/>
        <color theme="1"/>
        <rFont val="Arial"/>
        <family val="2"/>
      </rPr>
      <t xml:space="preserve"> </t>
    </r>
  </si>
  <si>
    <r>
      <t>FOUNDATIONS (PROVISIONAL)</t>
    </r>
    <r>
      <rPr>
        <b/>
        <sz val="12"/>
        <color theme="1"/>
        <rFont val="Arial"/>
        <family val="2"/>
      </rPr>
      <t xml:space="preserve"> </t>
    </r>
  </si>
  <si>
    <r>
      <t>SUPPLEMENTARY PREAMBLES</t>
    </r>
    <r>
      <rPr>
        <b/>
        <sz val="12"/>
        <color theme="1"/>
        <rFont val="Arial"/>
        <family val="2"/>
      </rPr>
      <t xml:space="preserve"> </t>
    </r>
  </si>
  <si>
    <t>Nature of ground</t>
  </si>
  <si>
    <t xml:space="preserve">A soil investigation has been carried out on site by the engineer </t>
  </si>
  <si>
    <t xml:space="preserve">and the report is available from the office of the Engineer, upon </t>
  </si>
  <si>
    <t>request. Descriptions of excavations shall be deemed to</t>
  </si>
  <si>
    <t xml:space="preserve">include all ground conditions classifiable as "earth" described in </t>
  </si>
  <si>
    <t xml:space="preserve">the above report and where conditions of a more difficult </t>
  </si>
  <si>
    <t>character are indicated these are separately measured</t>
  </si>
  <si>
    <t>Carting away of excavated material</t>
  </si>
  <si>
    <t xml:space="preserve">Descriptions of carting away of excavated material shall be </t>
  </si>
  <si>
    <t xml:space="preserve">deemed to include loading excavated material onto trucks </t>
  </si>
  <si>
    <t xml:space="preserve">directly from the excavations or, alternatively, from stock piles </t>
  </si>
  <si>
    <t>situated on the building site</t>
  </si>
  <si>
    <t xml:space="preserve">Unless otherwise stated herein, all items in this bill </t>
  </si>
  <si>
    <r>
      <t>NOTE</t>
    </r>
    <r>
      <rPr>
        <i/>
        <sz val="10"/>
        <color theme="1"/>
        <rFont val="Arial"/>
        <family val="2"/>
      </rPr>
      <t xml:space="preserve">: </t>
    </r>
  </si>
  <si>
    <t xml:space="preserve">shall be deemed to fall into Work Group No 104 for JBCC </t>
  </si>
  <si>
    <t>CPAP purposes</t>
  </si>
  <si>
    <r>
      <t>NOTE</t>
    </r>
    <r>
      <rPr>
        <i/>
        <u/>
        <sz val="10"/>
        <color theme="1"/>
        <rFont val="Arial"/>
        <family val="2"/>
      </rPr>
      <t xml:space="preserve">: </t>
    </r>
  </si>
  <si>
    <r>
      <t>NOTE</t>
    </r>
    <r>
      <rPr>
        <i/>
        <u/>
        <sz val="11"/>
        <color theme="1"/>
        <rFont val="Arial"/>
        <family val="2"/>
      </rPr>
      <t xml:space="preserve">: </t>
    </r>
  </si>
  <si>
    <t xml:space="preserve">Note:  </t>
  </si>
  <si>
    <t xml:space="preserve">All excavation depths have been calculated from </t>
  </si>
  <si>
    <t xml:space="preserve">predetermined platform levels preformed under a separate </t>
  </si>
  <si>
    <t>contract.</t>
  </si>
  <si>
    <t>--------------------------</t>
  </si>
  <si>
    <t>____________________________</t>
  </si>
  <si>
    <t>m2</t>
  </si>
  <si>
    <r>
      <t>SITE CLEARANCE ETC</t>
    </r>
    <r>
      <rPr>
        <b/>
        <sz val="12"/>
        <color theme="1"/>
        <rFont val="Arial"/>
        <family val="2"/>
      </rPr>
      <t xml:space="preserve"> </t>
    </r>
  </si>
  <si>
    <t>REMOVAL OF TREES ETC</t>
  </si>
  <si>
    <t>Carried to Collection</t>
  </si>
  <si>
    <t xml:space="preserve">Taking out and removing, grubbing up roots and filling in </t>
  </si>
  <si>
    <t>Holes</t>
  </si>
  <si>
    <t>Tree stump exceeding 200mm and not exceeding 500mm girth</t>
  </si>
  <si>
    <t xml:space="preserve">Excavate in compacted pickable material as defined not </t>
  </si>
  <si>
    <t xml:space="preserve">exceeding 2 m deep below reduced or filled up ground </t>
  </si>
  <si>
    <t xml:space="preserve">level, part return, fill in and ram and remainder deposit on </t>
  </si>
  <si>
    <t>site where directed.</t>
  </si>
  <si>
    <t>m3</t>
  </si>
  <si>
    <t>Excavate for surface trenches</t>
  </si>
  <si>
    <t>Sundries</t>
  </si>
  <si>
    <t>Extra over all excavations for carting away</t>
  </si>
  <si>
    <t>a dumping site to be located by the contractor</t>
  </si>
  <si>
    <t>Risk of collapse of excavations</t>
  </si>
  <si>
    <t>Sides of trench and hole excavations not exceeding 1,5m deep</t>
  </si>
  <si>
    <t>Keeping excavations free of water</t>
  </si>
  <si>
    <t>Keeping excavations free of all water other than subterranean</t>
  </si>
  <si>
    <t>Backfilling to trenches, holes, etc</t>
  </si>
  <si>
    <t>Section No. 2</t>
  </si>
  <si>
    <t>Sand filling</t>
  </si>
  <si>
    <t>Compaction of surfaces</t>
  </si>
  <si>
    <t>Prescribed density tests on filling</t>
  </si>
  <si>
    <t>"Modified AASHTO Density" test</t>
  </si>
  <si>
    <t>PROTECTION AGAINST TERMITES</t>
  </si>
  <si>
    <t>Hyvar X at a rate of 4g/m2 to be applied together on 25mm bedding sand under pavings</t>
  </si>
  <si>
    <t>Under aprons, etc</t>
  </si>
  <si>
    <t>SOIL POISONING</t>
  </si>
  <si>
    <t>Soil insecticide</t>
  </si>
  <si>
    <t>To bottoms and sides of trenches etc</t>
  </si>
  <si>
    <t xml:space="preserve">BUILDINGS </t>
  </si>
  <si>
    <t>EARTHWORKS</t>
  </si>
  <si>
    <t>COLLECTION</t>
  </si>
  <si>
    <t>Page</t>
  </si>
  <si>
    <t>Total Brought Forward from Page No.</t>
  </si>
  <si>
    <t>Carried Forward to Sectional Summary: 2</t>
  </si>
  <si>
    <t>BILL NO.2</t>
  </si>
  <si>
    <r>
      <t>CONCRETE, FORMWORK</t>
    </r>
    <r>
      <rPr>
        <b/>
        <sz val="14"/>
        <color theme="1"/>
        <rFont val="Arial"/>
        <family val="2"/>
      </rPr>
      <t xml:space="preserve"> </t>
    </r>
  </si>
  <si>
    <t>AND REINFORCEMENT</t>
  </si>
  <si>
    <t>For preambles see "Model Preambles for Trades"</t>
  </si>
  <si>
    <t>SUPPLEMENTARY PREAMBLES</t>
  </si>
  <si>
    <t>Cost of tests</t>
  </si>
  <si>
    <t>Formwork</t>
  </si>
  <si>
    <t>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 The vertical strutting shall be carried down to such construction as is sufficiently strong to afford the required support without damage and shall remain in position until the newly constructed work is able to support itself.</t>
  </si>
  <si>
    <t>Formwork to soffits of (solid) slabs etc shall be deemed to be to slabs not exceeding 250mm thick unless otherwise described</t>
  </si>
  <si>
    <t>Formwork to sides of bases, pile caps, ground beams, etc will only be measured where it is prescribed by the engineer fordesign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</si>
  <si>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CONCRETE, FORMWORK AND REINFORCEMENT</t>
  </si>
  <si>
    <t>Bill No. 2</t>
  </si>
  <si>
    <t>Unless otherwise stated herein, all items in this bill                 shall be deemed to fall into Work Group No 110 for JBCC CPAP purposes</t>
  </si>
  <si>
    <t>_________________________</t>
  </si>
  <si>
    <t>UNREINFORCED CONCRETE</t>
  </si>
  <si>
    <t>Aprons</t>
  </si>
  <si>
    <t>Strip footings</t>
  </si>
  <si>
    <t>25MPa/19mm concrete</t>
  </si>
  <si>
    <t>TEST CUBES</t>
  </si>
  <si>
    <t>CONCRETE SUNDRIES</t>
  </si>
  <si>
    <t>Guide plates with bolts</t>
  </si>
  <si>
    <t>Surface beds, slabs, etc</t>
  </si>
  <si>
    <t>ROUGH FORMWORK</t>
  </si>
  <si>
    <t>Rough formwork to sides</t>
  </si>
  <si>
    <t>Smooth formwork to sides and soffits</t>
  </si>
  <si>
    <t>Edges, risers, ends and reveals not exceeding 300mm high or wide</t>
  </si>
  <si>
    <t>m</t>
  </si>
  <si>
    <t>MOVEMENT JOINTS ETC</t>
  </si>
  <si>
    <t>REINFORCEMENT (PROVISIONAL)</t>
  </si>
  <si>
    <t>t</t>
  </si>
  <si>
    <t>High tensile steel reinforcement to structural concrete work</t>
  </si>
  <si>
    <t>12mm Diameter bars</t>
  </si>
  <si>
    <t>Fabric reinforcement</t>
  </si>
  <si>
    <t>BILL NO. 3</t>
  </si>
  <si>
    <t>MASONRY</t>
  </si>
  <si>
    <t>BRICKWORK</t>
  </si>
  <si>
    <r>
      <t>NOTE</t>
    </r>
    <r>
      <rPr>
        <i/>
        <sz val="10"/>
        <color theme="1"/>
        <rFont val="Arial"/>
        <family val="2"/>
      </rPr>
      <t>:</t>
    </r>
  </si>
  <si>
    <t>Unless otherwise stated herein, all items in this bill shall be deemed to fall into Work Group No 116 for JBCC CPAP purposes</t>
  </si>
  <si>
    <t>Sizes in descriptions</t>
  </si>
  <si>
    <t>Where sizes in descriptions are given in brick units, "one brick" shall represent the length and "half brick" the width of a brick</t>
  </si>
  <si>
    <t>Hollow walls etc</t>
  </si>
  <si>
    <t>Descriptions of hollow walls shall be deemed to include leaving every fifth perpend of the bottom course of the external skin open as a weep hole.</t>
  </si>
  <si>
    <t>Wall ties</t>
  </si>
  <si>
    <t xml:space="preserve">Descriptions of solid walls (except if built in English bond) and </t>
  </si>
  <si>
    <t xml:space="preserve">cavity walls shall be deemed to include metal wall ties </t>
  </si>
  <si>
    <t xml:space="preserve">complying with SABS 28 and of the butterfly or of the modified </t>
  </si>
  <si>
    <t>PWD type, of the required length with each end built at least</t>
  </si>
  <si>
    <t xml:space="preserve">75mm deep into brickwork, spaced at not more than 1m </t>
  </si>
  <si>
    <t>centres alternatively to every third course of brickwork</t>
  </si>
  <si>
    <t>Cavity wall ties</t>
  </si>
  <si>
    <t>"Joluka Posi-ties Type PTT 4 Product No 8312", total length</t>
  </si>
  <si>
    <t>270mm. 3/5 ties per m2 to be used</t>
  </si>
  <si>
    <t>Face bricks</t>
  </si>
  <si>
    <t>Bricks shall be ordered timeously to obtain uniformity in size and colour</t>
  </si>
  <si>
    <t>BUILDINGS Bill No. 3</t>
  </si>
  <si>
    <t>Pointing</t>
  </si>
  <si>
    <t>Descriptions of recessed pointing to fair face brickwork and face brickwork shall be deemed to include square recessed, hollow recessed, weathered pointing, etc</t>
  </si>
  <si>
    <t>Samples</t>
  </si>
  <si>
    <t>Samples of all masonry building units, except those for walls described as "load bearing", shall consist of a minimum of 6 units. Samples of building units to be used in walls described as "load bearing" shall consist of 30 units from every 30 000 units delivered to site</t>
  </si>
  <si>
    <t>FOUNDATIONS</t>
  </si>
  <si>
    <t>Brickwork of NFX bricks (14 MPa nominal compressive strength) in class 1 mortar</t>
  </si>
  <si>
    <t>One brick walls</t>
  </si>
  <si>
    <t>SUPERSTRUCTURE</t>
  </si>
  <si>
    <t>Brickwork of NFP bricks in class II mortar</t>
  </si>
  <si>
    <t>Half brick walls</t>
  </si>
  <si>
    <t>Half brick walls in beamfilling</t>
  </si>
  <si>
    <t>FACE BRICKWORK</t>
  </si>
  <si>
    <t>Extra over brickwork for face brickwork in foundations</t>
  </si>
  <si>
    <t>Extra over brickwork in beamfilling for face brickwork</t>
  </si>
  <si>
    <t>Extra over brickwork for face brickwork</t>
  </si>
  <si>
    <t>Brick -on-edge coping 230mm high on top of one brickwall</t>
  </si>
  <si>
    <t>220mm wide sill set level and slightly projecting</t>
  </si>
  <si>
    <t>Brickwork reinforcement</t>
  </si>
  <si>
    <t>75mm Wide reinforcement built in horizontally</t>
  </si>
  <si>
    <t>150mm Wide reinforcement built in horizontally</t>
  </si>
  <si>
    <t>Concrete prestressed fabricated lintels</t>
  </si>
  <si>
    <t>110 x 70mm Lintels in lengths not exceeding 3m</t>
  </si>
  <si>
    <t>Bill No. 3</t>
  </si>
  <si>
    <t>Galvanised hoop iron cramps, ties, etc</t>
  </si>
  <si>
    <t xml:space="preserve">Total Brought Forward from Page No.                                                            </t>
  </si>
  <si>
    <t>Bill No. 4</t>
  </si>
  <si>
    <t>BILL NO. 4</t>
  </si>
  <si>
    <t xml:space="preserve">WATERPROOFING DAMP </t>
  </si>
  <si>
    <t xml:space="preserve">PROOFING SUPPLEMENTARY </t>
  </si>
  <si>
    <t>PREAMBLES</t>
  </si>
  <si>
    <t>WATERPROOFING</t>
  </si>
  <si>
    <t>Unless otherwise stated herein, all items in this bill                shall be deemed to fall into Work Group No 120 for                                             JBCC CPAP purposes</t>
  </si>
  <si>
    <t>______________________</t>
  </si>
  <si>
    <t>Waterproofing</t>
  </si>
  <si>
    <t>On compacted earth under concrete surface beds, lapped 150 mm and sealed at all joints (measured net).</t>
  </si>
  <si>
    <t>On walls, stepped up in cavities, under cills, etc.</t>
  </si>
  <si>
    <t>10 x 10 mm Polysulphide sealant in expansion joint including scraping out softboard. (Provisional).</t>
  </si>
  <si>
    <t>BILL NO. 5</t>
  </si>
  <si>
    <t>ROOF COVERINGS ETC</t>
  </si>
  <si>
    <t>RIBBED METAL SHEETING AND ACCESSORIES</t>
  </si>
  <si>
    <t>BROWNBUILT PROFILED SHEETING AND ACCESSORIES</t>
  </si>
  <si>
    <t>Sheeting</t>
  </si>
  <si>
    <t>ROOF COVERING</t>
  </si>
  <si>
    <t>Bill No. 5</t>
  </si>
  <si>
    <t>Fixing</t>
  </si>
  <si>
    <t>0,8mm thick flashings</t>
  </si>
  <si>
    <t>Guarantee</t>
  </si>
  <si>
    <t>the manufacturer shall comply with ISO9002 Quality                             Management System. "Brownbuilt" sheeting shall be laid in                                         strict accordance with the manufacturer's specifications by an approved contractor.</t>
  </si>
  <si>
    <t>A written and approved five year guarantee of</t>
  </si>
  <si>
    <t>site-workmanship and watertightness shall be issued after final inspection of roofs by the manufacturer "Brownbuilt Metal Section".</t>
  </si>
  <si>
    <t>Erection</t>
  </si>
  <si>
    <t>Safety</t>
  </si>
  <si>
    <t>The contractor shall exercise special care when handling long length sheeting, particularly in windy conditions. Should work</t>
  </si>
  <si>
    <t>Handling and storing</t>
  </si>
  <si>
    <t>Head wall flashing 460mm girth</t>
  </si>
  <si>
    <t>ROOF AND WALL LINING AND INSULATION</t>
  </si>
  <si>
    <t>BUILDINGS</t>
  </si>
  <si>
    <t xml:space="preserve">Total Brought Forward from Page No.   </t>
  </si>
  <si>
    <t>BILL NO. 6</t>
  </si>
  <si>
    <t>CARPENTRY AND JOINERY</t>
  </si>
  <si>
    <t>ROOF CONSTRUCTION</t>
  </si>
  <si>
    <t>Plate nailed timber roof truss construction</t>
  </si>
  <si>
    <t>The following is applicable in respect of roof trusses:</t>
  </si>
  <si>
    <t>Prefabricated roof trusses</t>
  </si>
  <si>
    <t>Bill No. 6</t>
  </si>
  <si>
    <t>(c) Unless otherwise described all rafter feet are to extend</t>
  </si>
  <si>
    <t>600mm beyond the length of the tie beam, with ends twice</t>
  </si>
  <si>
    <t>(b) All the roof trusses to be designed and constructed with softwood structural timber to include for live loads, wind loads  and to take '0.58mm thick Brownbuilt heavy industrial 275 spleter galvanised ribbed sheet steel' and 6.4mm rhinoboard ceilings. Each roof trussshall have its members cut and close butted together and rigidly fixed by CSIR approved patended   galvanised metal spiked connectors, fixed on both sides of   intersection by an approved method, all in accordance with the manufacturer's instructions</t>
  </si>
  <si>
    <t>splay cut</t>
  </si>
  <si>
    <t>(d) The design, manufacture and trasportation of the roof trusses, bracing etc. shall be under the control of a registered Engineer and it shall be required from the manufacturer of the trusses to lodge a written guarantee that his construction has been designed by a qualified Structural Engineerand that he is in possesion of capability certificate.The manufacturer of the trusses shall supply a written guarantee that the trusses are designed, manufactured and erected to support the roof covering specified. The guarantee shall be valid for a period of 10 (ten) years.</t>
  </si>
  <si>
    <t>The tenderer's attention is drawn to the fact that the detailed drawings included at the back of these Bills of Quantities only represents the overall size and bearing points of the trusses and not the required design.</t>
  </si>
  <si>
    <t>DOORS ETC</t>
  </si>
  <si>
    <t>BUDGETTARY ALLOWANCE</t>
  </si>
  <si>
    <t>BILL NO. 7</t>
  </si>
  <si>
    <t>CEILINGS, PARTITIONS AND ACCESS FLOORING</t>
  </si>
  <si>
    <t>_____________________</t>
  </si>
  <si>
    <t>Descriptions:</t>
  </si>
  <si>
    <t>Items described as "nailed" shall be deemed to be fixed with hardened steel nails or pins or shot pinned to brickwork or concrete</t>
  </si>
  <si>
    <r>
      <t>CEILINGS, ETC</t>
    </r>
    <r>
      <rPr>
        <b/>
        <sz val="12"/>
        <color theme="1"/>
        <rFont val="Arial"/>
        <family val="2"/>
      </rPr>
      <t xml:space="preserve"> </t>
    </r>
  </si>
  <si>
    <t>NAILED UP CEILINGS</t>
  </si>
  <si>
    <t>Extra over ceiling for 600 x 600mm trap door of 52 x 114mm wrought softwood rebated framing with one 38 x 38mm sawn softwood cross brander covered with ceiling board and fitted flush in opening.</t>
  </si>
  <si>
    <t>Bill No. 7</t>
  </si>
  <si>
    <t>CEILINGS,PARTITIONS AND ACCESS FLOORING</t>
  </si>
  <si>
    <t>Bill No.7</t>
  </si>
  <si>
    <t>"Rhino" gypsum plasterboard cornices</t>
  </si>
  <si>
    <t>75mm Coved cornices</t>
  </si>
  <si>
    <r>
      <t>SUSPENDED CEILINGS</t>
    </r>
    <r>
      <rPr>
        <b/>
        <sz val="12"/>
        <color theme="1"/>
        <rFont val="Calibri"/>
        <family val="2"/>
        <scheme val="minor"/>
      </rPr>
      <t xml:space="preserve"> </t>
    </r>
  </si>
  <si>
    <t xml:space="preserve">Proprietary suspended ceilings </t>
  </si>
  <si>
    <t>Note:</t>
  </si>
  <si>
    <t>Electrical light fittings, diffusers, panels, etc generally are "lay in" units of the same dimensions as the suspension grid described and allowance must be made accordingly for their support inclusive of any flexibility insetting out that may be required (ceiling panels have not been deducted and pricing is to take cognisance thereof)</t>
  </si>
  <si>
    <t>User note:</t>
  </si>
  <si>
    <t>a)  The above note to be included in the bills of quantities after confirmation of the basic design of the ceilings, lighting, air conditioning, etc</t>
  </si>
  <si>
    <t>BILL NO. 8</t>
  </si>
  <si>
    <t>Bill No.8</t>
  </si>
  <si>
    <t>Bill No. 8</t>
  </si>
  <si>
    <t>IRONMONGERY</t>
  </si>
  <si>
    <t>____________________</t>
  </si>
  <si>
    <t>__________________</t>
  </si>
  <si>
    <t>BARREL BOLTS, ETC:</t>
  </si>
  <si>
    <t>100 mm "Solid Art 204/B40" chromium plated barrel bolt and keep.</t>
  </si>
  <si>
    <t>LOCKS</t>
  </si>
  <si>
    <t>The following locks are in one set with a master key:</t>
  </si>
  <si>
    <t>"Solid Art 390/313" chromium plated four lever lockset.</t>
  </si>
  <si>
    <t>BOLTS, INDICATOR BOLTS, ETC</t>
  </si>
  <si>
    <t>"DCLSA Distributors (Pty) Ltd"</t>
  </si>
  <si>
    <t>Satin chrome WC indicator bolt code 170/83</t>
  </si>
  <si>
    <t>"Solid Art 255/E41" long pin doorstop.</t>
  </si>
  <si>
    <t>"Solid Art 252" chromium plated coat hook.</t>
  </si>
  <si>
    <t>TCS Hygene PSBIN PEDAL SQ sanitary bin</t>
  </si>
  <si>
    <t>TCS Hygene HD1600 stainless steel automatic hand dryer         plugged on to brickwall</t>
  </si>
  <si>
    <t>BATHROOM FITTINGS</t>
  </si>
  <si>
    <t xml:space="preserve"> </t>
  </si>
  <si>
    <t>Bill No.9</t>
  </si>
  <si>
    <t>STRUCTURAL STEELWORK</t>
  </si>
  <si>
    <t>Bill No. 9</t>
  </si>
  <si>
    <t xml:space="preserve">Carried to Collection </t>
  </si>
  <si>
    <t>BILL NO. 9</t>
  </si>
  <si>
    <r>
      <t>NOTE</t>
    </r>
    <r>
      <rPr>
        <i/>
        <u/>
        <sz val="10"/>
        <color theme="1"/>
        <rFont val="Arial"/>
        <family val="2"/>
      </rPr>
      <t>:</t>
    </r>
  </si>
  <si>
    <t>Descriptions</t>
  </si>
  <si>
    <t>Descriptions of bolts shall be deemed to include nuts and   washers</t>
  </si>
  <si>
    <t>Descriptions of expansion anchors and bolts and chemical anchors and bolts shall be deemed to include nuts, washers and mortices in brickwork or concrete</t>
  </si>
  <si>
    <t>Descriptions of L-shaped and U-shaped anchor bolts shall be deemed to include bending, threading, nuts and washers and embedding in concrete. Where anchor bolts are described as embedded in sides or soffits of concrete it shall be deemed to include holes through formwork.</t>
  </si>
  <si>
    <t>Descriptions of expansion anchors and bolts and chemical anchors and bolts shall be deemed to include nuts, washers and mortices in brickwork or concrete.</t>
  </si>
  <si>
    <t>STEEL TRUSSES ETC</t>
  </si>
  <si>
    <t>Welded portal frames with flat section bearer, gusset and connection plates and L-section cleats bolted to concrete</t>
  </si>
  <si>
    <t>Roof covering comprise '0.58 mm thick Brownbuilt heavy industrial 275 splter galvanised ribbed sheet steel on steel purlins at centres as determined by the Engineer.</t>
  </si>
  <si>
    <t>The design, manufacture and trasportation of the roof trusses, bracing etc. shall be under the control of a registered Engineer and it shall be required from the manufacturer of the trusses to lodge a written guarantee that his construction has been designed by a qualified Structural Engineerand that he is in possesion of capability certificate.</t>
  </si>
  <si>
    <t>The manufacturer of the trusses shall supply a written guarantee that the trusses are designed, manufactured and erected to support the roof covering specified. The guarantee shall be valid for a period of 10 (ten) years.</t>
  </si>
  <si>
    <t>Trusses are at maximum centres determined by the Engineer     and constructed for 25 degrees pitch unless otherwise stated</t>
  </si>
  <si>
    <t>The dimensions in the descriptions of the trusses are nominal   and actual measurements are to be obtained from the architect and/or the site before design or fabrication commences</t>
  </si>
  <si>
    <t>(c) The design, manufacture and trasportation of the roof trusses, bracing etc. shall be under the control of a registered Engineer and it shall be required from the manufacturer of the trusses to lodge a written guarantee that his construction has been designed by a qualified Structural Engineerand that he is in possesion of capability certificate.The manufacturer of the trusses shall supply a written guarantee that the trusses are designed, manufactured and erected to support the roof covering specified. The guarantee shall be valid for a period of 10 (ten) years.</t>
  </si>
  <si>
    <t>(a) All the roof trusses to be at an average 1100mm centres   and constructed for 18 degree pitch unless otherwise stated</t>
  </si>
  <si>
    <t>The tenderer's attention is drawn to the fact that the detailed drawings included at the back of these Bills of Quantities only represents the overall size and bearing points of the trusses   and not the required design.</t>
  </si>
  <si>
    <t>METALWORK</t>
  </si>
  <si>
    <t>Bill No. 10</t>
  </si>
  <si>
    <t>BILL NO. 10</t>
  </si>
  <si>
    <t>Immediately after the windows, doors, etc., have been delivered on to site, they are to be thoroughly overhauled and all necessary adjustment or repairs made before they are fixed in position. Where they come into contact with brickworks, blockwork, concrete, steel, etc., the framing is to be treated with bituminous paint in an approved manner. The windows, doors, etc., are to be placed in their positions for building in and adjusted to open and close properly and are to be securely structured to prevent distortion whilst the brickwork and lintols, are being built.</t>
  </si>
  <si>
    <t>On completion of all other work, the windows, doors, etc., are to be adjusted as necessary and rendered in a complete and satisfactory state of repair and in working order.</t>
  </si>
  <si>
    <t>GLAZING</t>
  </si>
  <si>
    <r>
      <t xml:space="preserve">GENERAL: </t>
    </r>
    <r>
      <rPr>
        <b/>
        <sz val="11"/>
        <color theme="1"/>
        <rFont val="Calibri"/>
        <family val="2"/>
        <scheme val="minor"/>
      </rPr>
      <t>All rates for doors, windows, shopfronts, etc.,      should include for all glazing as specified.</t>
    </r>
  </si>
  <si>
    <t>GLASS AND GLAZING: All functional glass must be delivered to site, cut to size and ready for installation and must be classified to indicate grade and thickness. Labels must remain on each piece of glass until it is glazed, inspected and officially accepted in writing by the employer, thereafter an insurance letter will follow absolving the contractor of responsibility.</t>
  </si>
  <si>
    <t>GLAZING ON SITE: This is to be carried out in accordance with glass specification previously referred to. Glazing in windows must be undertaken from outside, with drawn vinyl strips, Neoprene gaskets, and not hardening "Bitumastic" putty, as</t>
  </si>
  <si>
    <t>SIZES: The sizes given are approximate and are not to be used for ordering purposes, but careful references must be made to the building for exact sizes. Any costs incurred for errors in this respect shall be at the contractor's expense.</t>
  </si>
  <si>
    <t xml:space="preserve">All items are unless otherwise described measured net. </t>
  </si>
  <si>
    <t>ANODISING: Anodising of aluminium sections must comply with SABS 999. Anodising must be a minimum of 25 MIKRON.</t>
  </si>
  <si>
    <t>PROTECTING: Windows, doors, etc., must, wherever practicable, be erected as near to the end of the contract period as possible to minimise the danger of damage of deterioration and all work must be protected by covering up with temporary casings against damage, deterioration or discolouration caused by morter droppings, varnish, wax, paint, etc., all to the entire satisfaction of the Engineer.</t>
  </si>
  <si>
    <t>IRONMONGERY: Window and doors are to be fitted with the necessary locks, door closers, etc., as described and prices should include thereof.</t>
  </si>
  <si>
    <t>DESCRIPTIONS: Descriptions shall be deemed to include all components of the units i.e glass and glazing, ironmongery complete with security lock and latches as per manufacturer's specification, dust seals, timber fixing blocks, protection film, etc.</t>
  </si>
  <si>
    <t>Bill No. 11</t>
  </si>
  <si>
    <t>PLASTERING</t>
  </si>
  <si>
    <t>BILL NO. 11</t>
  </si>
  <si>
    <t>A level screeds must be provided and a apecial large wooden trowel to be used. Screeds should be inspected and tested to determine deviation from datum level and surface regularity. The strength of the screed, once it have dried out, must be test regular using the "BRE screed tester" as well as tests to check the adhesion between screed and base.</t>
  </si>
  <si>
    <t>_____________________________</t>
  </si>
  <si>
    <t>SCREEDS</t>
  </si>
  <si>
    <t>Screeds on concrete</t>
  </si>
  <si>
    <r>
      <t>Prepare new screeded surfaces and apply</t>
    </r>
    <r>
      <rPr>
        <b/>
        <sz val="12"/>
        <color theme="1"/>
        <rFont val="Arial"/>
        <family val="2"/>
      </rPr>
      <t xml:space="preserve"> </t>
    </r>
    <r>
      <rPr>
        <b/>
        <u/>
        <sz val="12"/>
        <color theme="1"/>
        <rFont val="Arial"/>
        <family val="2"/>
      </rPr>
      <t>"Abescreed" or other similar approved ivory</t>
    </r>
    <r>
      <rPr>
        <b/>
        <sz val="12"/>
        <color theme="1"/>
        <rFont val="Arial"/>
        <family val="2"/>
      </rPr>
      <t xml:space="preserve"> </t>
    </r>
    <r>
      <rPr>
        <b/>
        <u/>
        <sz val="12"/>
        <color theme="1"/>
        <rFont val="Arial"/>
        <family val="2"/>
      </rPr>
      <t>coloured epoxy mortar flooring system to</t>
    </r>
    <r>
      <rPr>
        <b/>
        <sz val="12"/>
        <color theme="1"/>
        <rFont val="Arial"/>
        <family val="2"/>
      </rPr>
      <t xml:space="preserve"> </t>
    </r>
    <r>
      <rPr>
        <b/>
        <u/>
        <sz val="12"/>
        <color theme="1"/>
        <rFont val="Arial"/>
        <family val="2"/>
      </rPr>
      <t>achieve a 6mm thick non-slip finish including</t>
    </r>
    <r>
      <rPr>
        <b/>
        <sz val="12"/>
        <color theme="1"/>
        <rFont val="Arial"/>
        <family val="2"/>
      </rPr>
      <t xml:space="preserve"> </t>
    </r>
    <r>
      <rPr>
        <b/>
        <u/>
        <sz val="12"/>
        <color theme="1"/>
        <rFont val="Arial"/>
        <family val="2"/>
      </rPr>
      <t>preparation, cleaning, priming, final coat and</t>
    </r>
    <r>
      <rPr>
        <b/>
        <sz val="12"/>
        <color theme="1"/>
        <rFont val="Arial"/>
        <family val="2"/>
      </rPr>
      <t xml:space="preserve"> </t>
    </r>
    <r>
      <rPr>
        <b/>
        <u/>
        <sz val="12"/>
        <color theme="1"/>
        <rFont val="Arial"/>
        <family val="2"/>
      </rPr>
      <t>non-slip sealer, etc all in accordance with</t>
    </r>
    <r>
      <rPr>
        <b/>
        <sz val="12"/>
        <color theme="1"/>
        <rFont val="Arial"/>
        <family val="2"/>
      </rPr>
      <t xml:space="preserve"> </t>
    </r>
    <r>
      <rPr>
        <b/>
        <u/>
        <sz val="12"/>
        <color theme="1"/>
        <rFont val="Arial"/>
        <family val="2"/>
      </rPr>
      <t>manufacturer's instructions</t>
    </r>
  </si>
  <si>
    <t>INTERNAL PLASTER</t>
  </si>
  <si>
    <t>On walls</t>
  </si>
  <si>
    <t>On narrow widths</t>
  </si>
  <si>
    <t>Bill No. 12</t>
  </si>
  <si>
    <t>TILING</t>
  </si>
  <si>
    <t>BILL NO. 12</t>
  </si>
  <si>
    <t>Unless otherwise stated herein, all items in this bill shall be deemed to fall into Work Group No 144 for JBCC CPAP purposes</t>
  </si>
  <si>
    <r>
      <t>NOTE</t>
    </r>
    <r>
      <rPr>
        <i/>
        <u/>
        <sz val="11"/>
        <color theme="1"/>
        <rFont val="Arial"/>
        <family val="2"/>
      </rPr>
      <t>:</t>
    </r>
  </si>
  <si>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</si>
  <si>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r>
      <t>CERAMIC TILES</t>
    </r>
    <r>
      <rPr>
        <b/>
        <sz val="12"/>
        <color theme="1"/>
        <rFont val="Arial"/>
        <family val="2"/>
      </rPr>
      <t xml:space="preserve"> </t>
    </r>
  </si>
  <si>
    <t>WALL TILING</t>
  </si>
  <si>
    <t>On floors</t>
  </si>
  <si>
    <t>Cut tile skirting 100mm high</t>
  </si>
  <si>
    <t>Bill No. 13</t>
  </si>
  <si>
    <t>PLUMBING</t>
  </si>
  <si>
    <t>BILL NO. 13</t>
  </si>
  <si>
    <t>PLUMBING AND DRAINAGE (PROVISIONAL)</t>
  </si>
  <si>
    <t>Unless otherwise stated herein, all items in this bill shall be deemed to fall into Work Group No 148 for JBCC CPAP purposes</t>
  </si>
  <si>
    <t>General</t>
  </si>
  <si>
    <t>All work shall be carried out strictly according to the relevant SABS Specifications, Codes of Practice and Institutional requirements. The requirements of Institutional bodies such as the Local Authorities, etc shall be adhered to.</t>
  </si>
  <si>
    <t>This document must be read in conjunction with the Model Preambles for Trades (latest edition) as included in the Annexure and all relevant drawings.</t>
  </si>
  <si>
    <t>The works shall comprise the internal plumbing and drainage systems and the domestic water suppy and the connection thereof to the main supplies. The main supplies will be execute by others and selected sub-contractors.</t>
  </si>
  <si>
    <t>The subcontractor shall be responsible for the “construction engineering” of all works.</t>
  </si>
  <si>
    <t>RAINWATER DISPOSAL</t>
  </si>
  <si>
    <t>SOIL DRAINAGE</t>
  </si>
  <si>
    <t>Workgroup No 146 for JBCC CPAP purposes</t>
  </si>
  <si>
    <t>"Franke Kitchen Systems (Pty) Ltd "(trading as "Citimetal")</t>
  </si>
  <si>
    <t>stainless steel or other approved</t>
  </si>
  <si>
    <t>Sink and drainer 1800 x 535mm wide with double end bowl, fitted on top of kitchen fitting (elsewhere)</t>
  </si>
  <si>
    <t>uPVC pipes</t>
  </si>
  <si>
    <t>110mm Pipes vertically or ramped to cleaning eyes etc (no excavation)</t>
  </si>
  <si>
    <t>110mm Pipes laid in and including trenches not exceeding 1m deep</t>
  </si>
  <si>
    <t>110mm Pipes laid in and including trenches exceeding 1m and not exceeding 2m deep</t>
  </si>
  <si>
    <t>Unreinforced concrete encasing to horizontal pipe</t>
  </si>
  <si>
    <t>Extra over uPVC pipes for fittings</t>
  </si>
  <si>
    <t>110mm Bend</t>
  </si>
  <si>
    <t>110mm Junction</t>
  </si>
  <si>
    <t>110mm Access bend</t>
  </si>
  <si>
    <t>110mm Access junction</t>
  </si>
  <si>
    <t>110mm Gulley complete with deepseal "P" trap and cast iron grid</t>
  </si>
  <si>
    <t>SANITARY FITTINGS</t>
  </si>
  <si>
    <t>"Vaal Sanitaryware" vitreous china WC suites</t>
  </si>
  <si>
    <t>"Vaal Sanitaryware" vitreous china urinals</t>
  </si>
  <si>
    <t>"Vaal"</t>
  </si>
  <si>
    <t>WASTE UNIONS ETC</t>
  </si>
  <si>
    <t>"Cobra"</t>
  </si>
  <si>
    <t>32mm Code 301 chrome plated basin waste union.</t>
  </si>
  <si>
    <t>40mm Code 316 chrome plated unslotted bath or sink waste union.</t>
  </si>
  <si>
    <t>TRAPS ETC</t>
  </si>
  <si>
    <t>"Vulcathene"</t>
  </si>
  <si>
    <t>40mm Deep seal "P" or "S" trap</t>
  </si>
  <si>
    <t xml:space="preserve">TAPS, VALVES, ETC </t>
  </si>
  <si>
    <t>Brass</t>
  </si>
  <si>
    <t>15mm Fullway gate valve</t>
  </si>
  <si>
    <t>20mm Fullway gate valve</t>
  </si>
  <si>
    <t>22mm Hose bib tap and union</t>
  </si>
  <si>
    <t>"Cobra Watertech" light pattern angle regulating valves</t>
  </si>
  <si>
    <t>15 x 10mm Code 232/10 chrome plated angle regulating valve with adaptor nut and ring</t>
  </si>
  <si>
    <t>10mm Diameter x 350mm long code C-232PIPE chrome plated supply tube and capnut</t>
  </si>
  <si>
    <t>"Cobra Watertech" "Star", "Aquila" and "Carina" bibtaps</t>
  </si>
  <si>
    <t>15mm Chrome plated code 106CA-15 "Carina" toilet bibtap</t>
  </si>
  <si>
    <t>20mm Chrome plated code 106CA-20 "Carina" toilet bibtap</t>
  </si>
  <si>
    <t>"Cobra Watertech" "Star", "Aquila" and "Carina" pillar taps</t>
  </si>
  <si>
    <t>15mm Chrome plated code 211-15 "Star" pillar tap with flanged backnunt</t>
  </si>
  <si>
    <t>15mm Chrome plated code 138-15 "Carina" undertile stopcock</t>
  </si>
  <si>
    <t>15mm Chromium plated code 503-21 elbow action pillartap</t>
  </si>
  <si>
    <t>"Cobra Watertech" "Star", "Aquila" and "Carina" mixers</t>
  </si>
  <si>
    <t>20mm Chrome plated code 166/041CA Carina sink mixer with S-041/10 'Overarm' swivel outlet,adjustable wall flanges and exposed connections.</t>
  </si>
  <si>
    <t xml:space="preserve">SANITARY PLUMBING </t>
  </si>
  <si>
    <t>50mm Pipes</t>
  </si>
  <si>
    <t>110mm Pipes</t>
  </si>
  <si>
    <t>50mm Pipes chased into brickwork</t>
  </si>
  <si>
    <t>50mm Pipes laid in and including trenches not exceeding 1m deep under surface beds</t>
  </si>
  <si>
    <t>Extra over uPVC pipes for uPVC fittings</t>
  </si>
  <si>
    <t>50mm End cap</t>
  </si>
  <si>
    <t>110mm End cap</t>
  </si>
  <si>
    <t>110mm Eccentric reducer</t>
  </si>
  <si>
    <t>50mm Bend</t>
  </si>
  <si>
    <t>50mm Junction</t>
  </si>
  <si>
    <t>110mm Reducing junction</t>
  </si>
  <si>
    <t>50mm Access bend</t>
  </si>
  <si>
    <t>110mm Access  bend with anti syphon horn</t>
  </si>
  <si>
    <t>110mm Straight pan connector</t>
  </si>
  <si>
    <t>110mm One way vent valve</t>
  </si>
  <si>
    <t>Testing waste pipe system</t>
  </si>
  <si>
    <t xml:space="preserve">WATER SUPPLIES </t>
  </si>
  <si>
    <t>Class O copper pipes with capillary couplings</t>
  </si>
  <si>
    <t>15mm Pipes</t>
  </si>
  <si>
    <t>22mm Pipes</t>
  </si>
  <si>
    <t>15mm Pipes chased into brickwork</t>
  </si>
  <si>
    <t>22mm Pipes chased into brickwork</t>
  </si>
  <si>
    <t>Extra over class O copper pipes for capillary fittings</t>
  </si>
  <si>
    <t>15mm Fittings</t>
  </si>
  <si>
    <t>22mm Fittings</t>
  </si>
  <si>
    <t>Extra over class O copper pipes for conex compression fittings</t>
  </si>
  <si>
    <t>Copper overflow and service pipes</t>
  </si>
  <si>
    <t>22mm Overflow pipe 500mm girth twice bent</t>
  </si>
  <si>
    <t>ELECTRIC WATER HEATERS</t>
  </si>
  <si>
    <t>"Kwikot"</t>
  </si>
  <si>
    <t>Bill No. 14</t>
  </si>
  <si>
    <t>BILL NO. 14</t>
  </si>
  <si>
    <t>Unless otherwise stated herein, all items in this bill shall be deemed to fall into Work Group No 150 for JBCC CPAP purposes</t>
  </si>
  <si>
    <t>GLAZING TO STEEL WITH PUTTY</t>
  </si>
  <si>
    <t>Glazing to steel sashes fixed with approved putty:</t>
  </si>
  <si>
    <t>4 mm Clear float glass in panes exceeding 0,1 and not exceeding 0,5 m2.</t>
  </si>
  <si>
    <t>4 mm Roughcast obscure glass in panes exceeding 0,1 and not exceeding 0,5 m2</t>
  </si>
  <si>
    <t>MIRRORS</t>
  </si>
  <si>
    <t>6 mm Float glass multiple silvered mirror size 300 x 450 mm with polished and bevelled edges, holed and screwed with four chromium plated dome headed screws with rubber spacer washers behind, to and including hardwood plugs in wall.</t>
  </si>
  <si>
    <t>PAINTWORK</t>
  </si>
  <si>
    <t>PAINTWORK, ETC TO NEW WORK ON</t>
  </si>
  <si>
    <t>Unless otherwise stated herein, all items in this bill shall be deemed to fall into Work Group No 152 for JBCC CPAP purposes</t>
  </si>
  <si>
    <t>_________________</t>
  </si>
  <si>
    <t>FLOATED PLASTER SURFACES WITH</t>
  </si>
  <si>
    <t>Internal walls</t>
  </si>
  <si>
    <t>Internal ceilings and beams</t>
  </si>
  <si>
    <t>ON WOOD</t>
  </si>
  <si>
    <t>One coat oil wood primer, one coat universal undercoat and two coats super universal enamel paint on</t>
  </si>
  <si>
    <t>Doors</t>
  </si>
  <si>
    <t>ON METAL</t>
  </si>
  <si>
    <t>Bill</t>
  </si>
  <si>
    <t>SECTION SUMMARY - BUILDINGS</t>
  </si>
  <si>
    <t xml:space="preserve">  </t>
  </si>
  <si>
    <t>SECTION NO. 3</t>
  </si>
  <si>
    <r>
      <t xml:space="preserve">GENERAL SITEWORKS </t>
    </r>
    <r>
      <rPr>
        <b/>
        <sz val="14"/>
        <color theme="1"/>
        <rFont val="Arial"/>
        <family val="2"/>
      </rPr>
      <t xml:space="preserve"> </t>
    </r>
  </si>
  <si>
    <t>BILL NO. 1</t>
  </si>
  <si>
    <t xml:space="preserve">Workgroup No 104 for JBCC CPAP purposes </t>
  </si>
  <si>
    <t>Section No. 3</t>
  </si>
  <si>
    <t>EXTERNAL WORKS</t>
  </si>
  <si>
    <t xml:space="preserve">EXTERNAL WORKS </t>
  </si>
  <si>
    <r>
      <t>FENCING</t>
    </r>
    <r>
      <rPr>
        <b/>
        <sz val="12"/>
        <color theme="1"/>
        <rFont val="Arial"/>
        <family val="2"/>
      </rPr>
      <t xml:space="preserve"> </t>
    </r>
  </si>
  <si>
    <t>Workgroup No 152 for JBCC CPAP purposes</t>
  </si>
  <si>
    <t>Prepare and apply one coat zinc chromate primer and two coats bituminous aluminium paint</t>
  </si>
  <si>
    <t>Spot priming defects in pre-primed surfaces with 'Plascon Namelcote Synthetic Metal' and apply one coat 'Plascon Merit Universal Undercoat' and two coats 'Plascon Super Universal Enamel' paint on steel</t>
  </si>
  <si>
    <t>On palisade fencing including gates, posts, etc (both sides</t>
  </si>
  <si>
    <t>measured over the full flat area)</t>
  </si>
  <si>
    <t>Prepare surfaces and remove all loose material, dust, grease, salts and contamination with 'Plascon Aquasolve Degreaser GR1', rinse and apply one coat metal , apply one coat universal undercoat and two coats 'Plascon Super Universal Enamel' paint on steel</t>
  </si>
  <si>
    <t>On structural steelwork</t>
  </si>
  <si>
    <r>
      <t>THE FOLLOWING IN ONE SEPTIC TANKS AND</t>
    </r>
    <r>
      <rPr>
        <b/>
        <sz val="12"/>
        <color theme="1"/>
        <rFont val="Arial"/>
        <family val="2"/>
      </rPr>
      <t xml:space="preserve"> </t>
    </r>
    <r>
      <rPr>
        <b/>
        <u/>
        <sz val="12"/>
        <color theme="1"/>
        <rFont val="Arial"/>
        <family val="2"/>
      </rPr>
      <t>FRENCH DRAINS</t>
    </r>
  </si>
  <si>
    <t>SEPTIC TANK</t>
  </si>
  <si>
    <t>Earthworks</t>
  </si>
  <si>
    <t>Excavate in 'earth" below natural ground level (backfilling and carting away surplus material elsewhere) to:</t>
  </si>
  <si>
    <t>Bulk excavation exceeding 2m but not 4m deep</t>
  </si>
  <si>
    <t>(End of excavations in earth)</t>
  </si>
  <si>
    <t>Excavating in "soft rock"</t>
  </si>
  <si>
    <t>Excavating in "hard rock"</t>
  </si>
  <si>
    <t xml:space="preserve">Cart away excavated material </t>
  </si>
  <si>
    <t>Extra over all excavations for loading and carting away surplus excavated material to a suitable dumping ground to be located by the Contractor</t>
  </si>
  <si>
    <t>Risk of collapse to side of excavation in "earth" exceeding 1,5m deep starting from average natural, reduced or consolidated ground level for:</t>
  </si>
  <si>
    <t>Septic tank excavation</t>
  </si>
  <si>
    <t>Keeping excavations free from water</t>
  </si>
  <si>
    <t>Allow for keeping excavations free from water</t>
  </si>
  <si>
    <t xml:space="preserve">Compaction of surfaces </t>
  </si>
  <si>
    <t>Scarify top surface of excavated area to a depth of 150mm and compact to not less than 93% of the modified AASHTO maximum density, to receive concrete slab</t>
  </si>
  <si>
    <t xml:space="preserve">Concrete formwork and reinforcement </t>
  </si>
  <si>
    <t>25Mpa/20mm concrete</t>
  </si>
  <si>
    <t>Septic tank floor slab</t>
  </si>
  <si>
    <t>Septic tank cover slab</t>
  </si>
  <si>
    <t xml:space="preserve">Formwork </t>
  </si>
  <si>
    <t>Rough formwork to:</t>
  </si>
  <si>
    <t>Soffit of septic tank cover slab and remove through small</t>
  </si>
  <si>
    <t>opening</t>
  </si>
  <si>
    <t>Opening through 150mm thick slab exceeding 2m and not</t>
  </si>
  <si>
    <t>exceeding 3m girth</t>
  </si>
  <si>
    <t xml:space="preserve">Reinforcement </t>
  </si>
  <si>
    <t>10mm Diameter bars</t>
  </si>
  <si>
    <t>Fabric reinforcement having a surface that is plain, indented or otherwise deformed (measured nett)</t>
  </si>
  <si>
    <t>Welded steel fabric ref. 395 to slabs</t>
  </si>
  <si>
    <t xml:space="preserve">Precast concrete </t>
  </si>
  <si>
    <t>Precast concrete surround to manhole suitable to receive cast</t>
  </si>
  <si>
    <t>iron cover and frame size 600mm x 600mm</t>
  </si>
  <si>
    <t>Masonry</t>
  </si>
  <si>
    <t>Brickwork in 73mm extra hard burnt clay masonry units class</t>
  </si>
  <si>
    <t>NFX in 6:1 cement mortar in:</t>
  </si>
  <si>
    <t>Half brick wall</t>
  </si>
  <si>
    <t>One-brick wall</t>
  </si>
  <si>
    <t xml:space="preserve">Reinforcement to brickwork </t>
  </si>
  <si>
    <t>Steel fabric 150mm wide</t>
  </si>
  <si>
    <t>250 Micron green medium density damproof membrane laid loose on top of stone filling in french drain with pressure sensitive tape jointing</t>
  </si>
  <si>
    <t>Internal plaster</t>
  </si>
  <si>
    <t>One coat (4:1) cement plaster on septic tank walls</t>
  </si>
  <si>
    <t>Ditto, to narrow widths</t>
  </si>
  <si>
    <t>Class 4 uPVC pipes</t>
  </si>
  <si>
    <t>160mm pipe and excavation not exceeding 1m deep</t>
  </si>
  <si>
    <t>160mm uPVC channel</t>
  </si>
  <si>
    <t>Extra over uPVC pipe for 110mm junction</t>
  </si>
  <si>
    <t>450 x 600mm x 38kg Cast iron single manhole cover and frame</t>
  </si>
  <si>
    <t>Extra over Class 4 uPVC pipes for fittings</t>
  </si>
  <si>
    <t>160mm Bend</t>
  </si>
  <si>
    <t>160mmmm Access junction</t>
  </si>
  <si>
    <t>160mm Access bend</t>
  </si>
  <si>
    <t>THE FOLLOWING IN BRICK TYPE MANHOLE</t>
  </si>
  <si>
    <t>Manhole exceeding 1,75m and not exceeding 2m deep</t>
  </si>
  <si>
    <t>PERCOLATION TRENCHES</t>
  </si>
  <si>
    <t>Trench not exceeding 2m deep</t>
  </si>
  <si>
    <t xml:space="preserve">Extra over trench excavations in "earth" for: </t>
  </si>
  <si>
    <t>Risk of collapse</t>
  </si>
  <si>
    <t>Trenches</t>
  </si>
  <si>
    <t xml:space="preserve">Backfilling to trenches, etc. </t>
  </si>
  <si>
    <t>Selected material obtained from the excavations and spread, level, water and compact to not less than 90% of the modified AASHTO maximum density and trim to level</t>
  </si>
  <si>
    <t>Riversand</t>
  </si>
  <si>
    <t>Stone filling</t>
  </si>
  <si>
    <t>Hard durable gravel or crushed stone approved of by the Civil</t>
  </si>
  <si>
    <t>Engineer and graded 40-70mm around pipe in percolation</t>
  </si>
  <si>
    <t>trench (pipe measured elsewhere)</t>
  </si>
  <si>
    <t xml:space="preserve">Filter fabric </t>
  </si>
  <si>
    <t>"Bidim U24" or other approved non-woven continuous filament needle-punch polyester filter fabric to:</t>
  </si>
  <si>
    <t>Bottom, sides and top of stone filling to percolation drain trench</t>
  </si>
  <si>
    <t>Pitch-impregnated fibre pipes with perforated walls, including plain ends and couplings</t>
  </si>
  <si>
    <t>160mm Internal diameter pipe laid in stone filling in trenches</t>
  </si>
  <si>
    <t>(excavation and stone filling elsewhere)</t>
  </si>
  <si>
    <t>Extra over 100mm internal diameter pitch-impregnated fibre pipe with perforated walls for:</t>
  </si>
  <si>
    <t>Plain bend</t>
  </si>
  <si>
    <t>Junction</t>
  </si>
  <si>
    <t>Testing</t>
  </si>
  <si>
    <t>Allow for testing all sewer piping in accordance with statutory requirements,  including making good defective work if necessary and re-testing if required</t>
  </si>
  <si>
    <t>Section No. 4</t>
  </si>
  <si>
    <t>SECTION NO. 5</t>
  </si>
  <si>
    <t>HEALTH AND SAFETY</t>
  </si>
  <si>
    <t>Section No. 5</t>
  </si>
  <si>
    <t>The Contractor shall comply with all the requirements set out in the Construction Regulations, 2003 issued under the Occupational Health and Safety Act, 1993 (Act No 85 of 1993).</t>
  </si>
  <si>
    <r>
      <t xml:space="preserve">It is required of the </t>
    </r>
    <r>
      <rPr>
        <b/>
        <sz val="10"/>
        <color theme="1"/>
        <rFont val="Arial"/>
        <family val="2"/>
      </rPr>
      <t xml:space="preserve">contractor </t>
    </r>
    <r>
      <rPr>
        <sz val="10"/>
        <color theme="1"/>
        <rFont val="Arial"/>
        <family val="2"/>
      </rPr>
      <t xml:space="preserve">to thoroughly study these Regulations and the Health and Safety Specification that must be read together with and is deemed to be incorporated under this Section of the </t>
    </r>
    <r>
      <rPr>
        <b/>
        <sz val="10"/>
        <color theme="1"/>
        <rFont val="Arial"/>
        <family val="2"/>
      </rPr>
      <t>bills of quantities.</t>
    </r>
  </si>
  <si>
    <r>
      <t xml:space="preserve">The </t>
    </r>
    <r>
      <rPr>
        <b/>
        <sz val="10"/>
        <color theme="1"/>
        <rFont val="Arial"/>
        <family val="2"/>
      </rPr>
      <t>contractor</t>
    </r>
    <r>
      <rPr>
        <sz val="10"/>
        <color theme="1"/>
        <rFont val="Arial"/>
        <family val="2"/>
      </rPr>
      <t xml:space="preserve"> must take note that compliance with the Occupational Health and Safety Act, Construction Regulations and Health and Safety Specification is compulsory. In the event of partial or total non-compliance, the </t>
    </r>
    <r>
      <rPr>
        <b/>
        <sz val="10"/>
        <color theme="1"/>
        <rFont val="Arial"/>
        <family val="2"/>
      </rPr>
      <t>principal agent</t>
    </r>
    <r>
      <rPr>
        <sz val="10"/>
        <color theme="1"/>
        <rFont val="Arial"/>
        <family val="2"/>
      </rPr>
      <t xml:space="preserve">, notwithstanding the provisions of clause A31.0 of Section A or any other clause to the contrary, reserves the right to delay issuing any progress </t>
    </r>
    <r>
      <rPr>
        <b/>
        <sz val="10"/>
        <color theme="1"/>
        <rFont val="Arial"/>
        <family val="2"/>
      </rPr>
      <t>payment certificate</t>
    </r>
    <r>
      <rPr>
        <sz val="10"/>
        <color theme="1"/>
        <rFont val="Arial"/>
        <family val="2"/>
      </rPr>
      <t xml:space="preserve"> until the </t>
    </r>
    <r>
      <rPr>
        <b/>
        <sz val="10"/>
        <color theme="1"/>
        <rFont val="Arial"/>
        <family val="2"/>
      </rPr>
      <t>contractor</t>
    </r>
    <r>
      <rPr>
        <sz val="10"/>
        <color theme="1"/>
        <rFont val="Arial"/>
        <family val="2"/>
      </rPr>
      <t xml:space="preserve"> provides satisfactory proof of compliance. The </t>
    </r>
    <r>
      <rPr>
        <b/>
        <sz val="10"/>
        <color theme="1"/>
        <rFont val="Arial"/>
        <family val="2"/>
      </rPr>
      <t>contractor</t>
    </r>
    <r>
      <rPr>
        <sz val="10"/>
        <color theme="1"/>
        <rFont val="Arial"/>
        <family val="2"/>
      </rPr>
      <t xml:space="preserve"> shall not be entitled to any compensation of whatsoever nature, including interest, due to such delay of payment
shall not be entitled to any compensation of whatsoever nature, including interest, due to such delay of payment. such delay of payment.
</t>
    </r>
  </si>
  <si>
    <t>Provision for pricing of the Occupational Health and Safety Act, Construction Regulations and Health and Safety Specification is made under this bill and it is explicitly pointed out that all requirements of the aforementioned are deemed to be priced hereunder and no additional claims in this regard shall be entertained.</t>
  </si>
  <si>
    <t>GENERAL REQUIREMENTS</t>
  </si>
  <si>
    <t>Risk assessment and safety policy</t>
  </si>
  <si>
    <t xml:space="preserve">HEALTH AND SAFETY </t>
  </si>
  <si>
    <t xml:space="preserve"> Bill No. 1</t>
  </si>
  <si>
    <t>Safety registers, audits, reports, check lists, permits, etc</t>
  </si>
  <si>
    <t>Log books</t>
  </si>
  <si>
    <t>First aid, first aid-boxes, trained first-aiders, etc</t>
  </si>
  <si>
    <t>Hazard notices</t>
  </si>
  <si>
    <t>Fall prevention and protection</t>
  </si>
  <si>
    <t>SPECIAL REQUIREMENTS</t>
  </si>
  <si>
    <t>Safe working loads</t>
  </si>
  <si>
    <t>Working at heights including roof work</t>
  </si>
  <si>
    <t>Construction vehicles and mobile plant</t>
  </si>
  <si>
    <t>Explosive power tools</t>
  </si>
  <si>
    <t>Temporary storage of flammable liquids on construction sites</t>
  </si>
  <si>
    <t>Housekeeping on construction sites</t>
  </si>
  <si>
    <t>Stacking and storage on construction sites</t>
  </si>
  <si>
    <t>Fire precautions on construction sites</t>
  </si>
  <si>
    <t>Commissioning safety precautions</t>
  </si>
  <si>
    <t>Toxic materials</t>
  </si>
  <si>
    <t>Hazardous chemicals and materials</t>
  </si>
  <si>
    <t>SPECIFIC REQUIREMENTS</t>
  </si>
  <si>
    <t>Related restrictions affecting health and safety</t>
  </si>
  <si>
    <t>Control of pollution</t>
  </si>
  <si>
    <t>FINAL SUMMARY</t>
  </si>
  <si>
    <t>Section</t>
  </si>
  <si>
    <t>CONTINGENCY</t>
  </si>
  <si>
    <t xml:space="preserve">SUB TOTAL   </t>
  </si>
  <si>
    <t>The costs of making, storing and testing of concrete test cubes as required under clause 7 "Tests" of SABS 1200 G shall include the cost of providing cube moulds necessary for the purpose, for testing costs and for submitting reports on the tests to the architect. The testing shall be undertaken by an independent firm or institution nominated by the contractor and to the approval of the architect. (Test cubes are measured separately)</t>
  </si>
  <si>
    <t>Making and testing 150 x 150 x 150mm concrete strength test cubes (Provisional)</t>
  </si>
  <si>
    <t>SMOOTH FORMWORK (DEGREE OF ACCURACY)</t>
  </si>
  <si>
    <t>Unless otherwise stated herein, all items in this bill  shall be deemed to fall into Work Group No 129 for                   JBCC CPAP purposes</t>
  </si>
  <si>
    <t>Sum</t>
  </si>
  <si>
    <t>Unless otherwise stated herein, all items in this bill  shall be deemed to fall into Work Group No 136 for   JBCC CPAP purposes</t>
  </si>
  <si>
    <t>Guide plates with a 12mm thick base plate with 4no. holes drilled and bolts imbedded into concrete 584mm deep</t>
  </si>
  <si>
    <t>Compaction of ground surface under floors etc including scarifying for a depth of 150mm, king down oversize material, adding suitable material where necessary and compacting to 93% Mod AASHTO density</t>
  </si>
  <si>
    <t xml:space="preserve">Carried Forward to Sectional Summary: 2   </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</si>
  <si>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</si>
  <si>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One layer 375 micron embossed "Gunplas Brikgrip" polyethylene damp proof course fixed with pproved adhesive:</t>
  </si>
  <si>
    <t>Unless otherwise stated herein, all items in this bill shall be deemed to fall into Work Group No 124 for JBCC CPAP purposes</t>
  </si>
  <si>
    <t xml:space="preserve">The paint finish shall be a full top coat Globalcoat Silicone Polyester and a half coat Globalcoat Grey to the reverse side. </t>
  </si>
  <si>
    <t xml:space="preserve">The paint finish shall be epoxy primer of 4-6 microns with a top coat Globalcoat Silicone Polyester of at least 22 microns and a half coat Globalcoat Grey to the reverse side (Colour to be approved by Architect). Flashings shall be approved by "Brownbuilt Metal Sections" and fixed to the sheeting with S1 clips to obviate any direct fixing perforations. Prior to flashings being fixed, all troughs at the apex shall be stop-ended to the full depth of the sheet in order to prevent any penetration of winddriven water. The trough shall be lipped at the eaves end to form a drip. Flashing flanges shall be notched to the sheet profile where necessary. All these operations must be performed with special tools available from "Brownbuilt Metal Sections". Care shall be taken to ensure that no sheeting or flashing will be cut with abrasive disc on roof surface in order to prevent steel spatter from penetrating colour coated areas. </t>
  </si>
  <si>
    <t>Every precaution shall be taken to prevent damage to roof          sheets during all stages of construction. Duck boards should be used when necessary to protect the sheeting from damage. Sheeting which has become deformed or damaged in any way, shall be replaced.</t>
  </si>
  <si>
    <t>be interrupted for any reason, all loose sheeting and incomplete sections must be adequately secured against possible   movement by wind and gravity.</t>
  </si>
  <si>
    <t>Material damaged shall be rejected with undamaged material at the contrator's expense. Repair of damaged material wil not generallt be ermitted. Rates are to include for preventing damage and rpotecting sheets through all staged of construction.</t>
  </si>
  <si>
    <t>The contractor shall ensure that all materials used on site for cladding, etc are transported, handled and stored in  accordance with the manuffacturer's recommendations.</t>
  </si>
  <si>
    <t>Plate nailed prefabricated roof truss construction, including hoisting up and fixing approximatley 3000mm above floor level (roof sheeting measured elsewhere) and maintaning trusses in position, including purlins, wall plates, bracing, connectors, wire ties, metal shoes etc.</t>
  </si>
  <si>
    <t>Unless otherwise stated herein, all items in this bill shall be deemed to fall into Work Group No 126 for  JBCC CPAP purposes</t>
  </si>
  <si>
    <t>(a) All the roof trusses to be at an average 1100mm centres and constructed for 18 degree pitch unless otherwise stated</t>
  </si>
  <si>
    <t>Ceilings consist of 6.4mm rhinoboard on 38 x 38mm  brandering at 450mm centres.</t>
  </si>
  <si>
    <t>Items described as "plugged" shall be deemed to include screwing to fibre, plastic or metal plugs at not exceeding 600mm centres, and where described as "bolted" the bolts have been given elsewhere</t>
  </si>
  <si>
    <t>Unless otherwise stated herein, all items in this bill  shall be deemed to fall into Work Group No 132 for  JBCC CPAP purposes</t>
  </si>
  <si>
    <t>32mm diameter stainless steel "Chairman Industries" code SR 1 rear grab rail, plugged</t>
  </si>
  <si>
    <t>32mm diameter stainless steel cistern straddle rail SR2, 750mm long plugged and screwed to walls with stainless steel screws.</t>
  </si>
  <si>
    <t>32mm diameter dog leg rail 1060mm long as "Chairman Industries" code DL3 or other approved grab rail, plugged</t>
  </si>
  <si>
    <t>Unless otherwise stated herein, all items in this bill  shall be deemed to fall into Work Group No 134 for JBCC CPAP purposes</t>
  </si>
  <si>
    <t>All the roof trusses to be designed and contructed with structural steel to include live loads, wind loads and to take '0.58 thick Brownbuilt heavy industrial 275 spelter galvanised ribbed sheet steel'</t>
  </si>
  <si>
    <t>(b) All the roof trusses to be designed and constructed with     structural steel to include for live loads, wind loads and to take '0.58mm thick Brownbuilt heavy industrial 275 spleter   galvanised ribbed sheet steel' and suspended ceilings. Each  roof trussshall have its members cut and close butted together and rigidly fixed by CSIR approved patended galvanised gusset plates connectors, fixed on both sides of intersection by an approved method, all in accordance with the manufacturer's instructions</t>
  </si>
  <si>
    <t>FACTORY GLAZING: All glazing carried out in manufacturer's factory must be in accordance with window fabricated types. Manufacturing of frames must provide for glass, vinyl extrusions, cut off sharp corners, these are to line up with frame/glass rebates.</t>
  </si>
  <si>
    <t>BUILDING IN: Windows, doors, etc must be set up and build in complete in position in concrete or brickwork and left completely watertight and prices should include thereof.</t>
  </si>
  <si>
    <r>
      <t>NOTE</t>
    </r>
    <r>
      <rPr>
        <i/>
        <sz val="10"/>
        <color theme="1"/>
        <rFont val="Arial"/>
        <family val="2"/>
      </rPr>
      <t>: Screed mix designs must be done by the engineer and the sand tested in a laboratory beforehand. A mechanical mixer is preferred to ensure a homogenous smooth plaster, screed, etc mixtures and each batch should be mixed for not less than 3 minutes. The time which elapse between the start of mixing a batch and when it is placed should not exceed 45 minutes and during that time the mix should be protected from drying out. Regular strenght tests must be conducted to these mixes.</t>
    </r>
  </si>
  <si>
    <t>Unless otherwise stated herein, all items in this bill   shall be deemed to fall into Work Group No 142 for JBCC CPAP purposes</t>
  </si>
  <si>
    <t>"Protea Paraplegic" white vitreous china floor mounted WC pan (product code 750200) and 9-litre low level cistern (code 710631), complete with side-flush lever mounted on wall adjacent to cistern and heavy duty double flap toilet seat.</t>
  </si>
  <si>
    <t>One coat alkali resistant plaster primer and two coats PVA acrylic emulsion paint on</t>
  </si>
  <si>
    <t>Extra over for bracing, cleats, bolts, brackets, etc</t>
  </si>
  <si>
    <t>Welded steel I beam rafter construction, including hoisting up and fixing approximatley 4600mm above floor level (roof sheeting measured elsewhere) and maintaning rafter in position, including purlins, wall plates, bracing, connectors, wire ties, metal shoes etc.</t>
  </si>
  <si>
    <t>Bases and stub columns</t>
  </si>
  <si>
    <t>Ramps to falls to a rough non- slip finish</t>
  </si>
  <si>
    <t>Gable flashing 580mm girth two times bent and notched to suit roof profile</t>
  </si>
  <si>
    <t>Grade 250 steel reinforcement to structural concrete work</t>
  </si>
  <si>
    <t>16mm diameter bars</t>
  </si>
  <si>
    <t>20mm diameter bars</t>
  </si>
  <si>
    <t>Double sided 50mm "Alucushion Bubblefoil" single sided aluminium foil faced insulation in 1250mm widths laid over and including white PVC coated straining wires at 383mm centres  and with 100mm laps at the joints, laid over purlins and  tentioned between and fixed to eaves and apex purlins with   hoop iron and rivets, all in accordance with the manufacturer's specifications</t>
  </si>
  <si>
    <t>100 Litre solar heater installed in the roof in compliance with SANS 10106 Solar Water Heater Specification complete with a Temperature &amp; Pressure Valve (Safety Valve), Drain Cock (both supplied with the solar water heater), Multi Pressure Control Valve 400kPa, Drip Tray and Kwikot Vacuum Breakerson the cold water supply and hot water supply complete with a 1 x 2m Solar Collector Panel mounted on Roof Mounting Bracket (SOL-BRCT-RB)</t>
  </si>
  <si>
    <t>PSC Allowance</t>
  </si>
  <si>
    <t>On steel gates and framing to match Clear Vu mesh (both sides measured)</t>
  </si>
  <si>
    <t>TRAINING ALLOWANCE</t>
  </si>
  <si>
    <t>32mm Pipes laid in and including trenches not exceeding 1m deep from booster</t>
  </si>
  <si>
    <t>HDPE PIPES</t>
  </si>
  <si>
    <t>TCS Hygene TRIGGI 3 rolls locable toilet roll holder plugged  on to brickwall</t>
  </si>
  <si>
    <t>CLEAR VU HIGH DENSITY MESH FENCING OR SIMILAR</t>
  </si>
  <si>
    <t>Polyestyrene filler blocks</t>
  </si>
  <si>
    <r>
      <t>METALWORK</t>
    </r>
    <r>
      <rPr>
        <b/>
        <sz val="12"/>
        <color theme="1"/>
        <rFont val="Arial"/>
        <family val="2"/>
      </rPr>
      <t xml:space="preserve"> </t>
    </r>
  </si>
  <si>
    <t>The roof sheeting shall be interlocking concealed-fix "Cromadek" profile roll-formed in continuous lengths and cut to length by a pneumatic cut-off process from certified Z275 commercial quality galvanized steel. The profile shall be  roll-formed with three ribs at cedntres no exceeding 203mm and a cover width not exceeding 406mm. These will include a male and female rib.  When interlocked, the minimum sheet depth shall be 48mm. Each trough shall incorporate two stiffener ribs.</t>
  </si>
  <si>
    <t>The "Cromadek" sheets shall be fixed to every purlin by means of patented which will securely hold the sheets in position and lock-in both the sidelap and centre ribs. The clips shall be manufactured from Galvanized steel and shall be fixed to the steel purlin with two cadmium plated tek 3 no 10, 24 x 16mm long self-drilling/tapping screws, or with NA2 annular nails to timber purlins.</t>
  </si>
  <si>
    <t>Allow a budgettary allowance of R10 000.00 for signage, etc.</t>
  </si>
  <si>
    <t>Cement plaster on brickwork finished with smooth rhinolite</t>
  </si>
  <si>
    <t>FLOORING</t>
  </si>
  <si>
    <t>"Vaal Sanitaryware" vitreous china wash hand basins fixed on marble top</t>
  </si>
  <si>
    <t>TILING AND FLOOR COVERING</t>
  </si>
  <si>
    <r>
      <t>EXCAVATION, FILLING, ETC</t>
    </r>
    <r>
      <rPr>
        <b/>
        <sz val="12"/>
        <color theme="1"/>
        <rFont val="Arial"/>
        <family val="2"/>
      </rPr>
      <t xml:space="preserve"> </t>
    </r>
  </si>
  <si>
    <t xml:space="preserve">Site and Access road clearance </t>
  </si>
  <si>
    <t>Digging up and removing rubbish, debris, vegetation, hedges,</t>
  </si>
  <si>
    <t>shrubs and trees not exceeding 200mm girth, bush, etc</t>
  </si>
  <si>
    <t>Excavation in earth not exceeding 2m deep</t>
  </si>
  <si>
    <t>Reduced levels under paving</t>
  </si>
  <si>
    <t>Extra over bulk excavation in earth for excavation in</t>
  </si>
  <si>
    <t>Soft rock</t>
  </si>
  <si>
    <t>Hard rock</t>
  </si>
  <si>
    <t>Surplus material from excavations and/or stock piles on site to</t>
  </si>
  <si>
    <t>water</t>
  </si>
  <si>
    <t>Earth filling obtained from stock piles on site including haulagee approximately 500m from perimeter of stock piles (material to comply with P110, GM1,5, CBR15 and maximum aggregate size of 63mm</t>
  </si>
  <si>
    <t>Earth filling supplied by the contractor under pavings etc</t>
  </si>
  <si>
    <t>DM compacted to 93% Mod AASHTO density in 150mm thick</t>
  </si>
  <si>
    <t>layers</t>
  </si>
  <si>
    <t>50mm thick dry, clean, washed riversand layer evenly spread</t>
  </si>
  <si>
    <t>Compaction of ground surface under floors etc including scarifying for a depth of 150mm, breaking down oversize material, adding suitable material where necessary and compacting to 93% Mod AASHTO density</t>
  </si>
  <si>
    <t>"Hyvar-X" or similar weed killer</t>
  </si>
  <si>
    <t>Under pavings, etc and sprayed over previously wetted ground</t>
  </si>
  <si>
    <t>PRECAST CONCRETE</t>
  </si>
  <si>
    <t>Workgroup No 112 for JBCC CPAP purposes</t>
  </si>
  <si>
    <t>PAVING</t>
  </si>
  <si>
    <t>60mm Standard grey and red double zig-zag interlocking precast concrete paving blocks laid to pattern, on 25mm riversand bed with sand sept into joints</t>
  </si>
  <si>
    <t>Paving to sidewalks, etc laid to falls</t>
  </si>
  <si>
    <t>Circular cutting</t>
  </si>
  <si>
    <t xml:space="preserve">Precast concrete kerb (SABS 927 fig 4 </t>
  </si>
  <si>
    <t>Precast concrete 250 x 150 Figure 7 kerb , with 150 x 150 x 300mm unreinforced concrete haunching at back of each joint including finishing smooth on all exposed surfaces, excavation, backfilling, jointing, pointing, bedding in cement mortar, etc</t>
  </si>
  <si>
    <t>Straight kerbing and channelling</t>
  </si>
  <si>
    <t>Curved kerbing and channelling of radius exceeding 4m</t>
  </si>
  <si>
    <t>PAVING WORKS</t>
  </si>
  <si>
    <t>Under floors, etc</t>
  </si>
  <si>
    <t>Roof covering comprise '0.58mm thick Brownbuilt heavy          industrial 275 spelter galvanised ribbed sheet steel on 76 x 50mm Purlins at maximum 1200mm centres.</t>
  </si>
  <si>
    <t>Ceilings consist of 4mm nutec  on 38 x 38mm   brandering at 450mm centres.</t>
  </si>
  <si>
    <t>Land Survey</t>
  </si>
  <si>
    <t>Quantity survey</t>
  </si>
  <si>
    <t>Fire Consultant</t>
  </si>
  <si>
    <t>DRAWINGS: Tenderers are referred to Architect's drawings WAN-004 and  WAN-005</t>
  </si>
  <si>
    <t>300 x 600 mm porcelain  wall tiles fixed with adhesive to bedding (as per tiling layout DWG NO. WAN-DTL001 &amp; WAN-DTL002) and flush pointed with tinted waterproof jointing compound.  The tenderer to allow an amount of R250.00 per square meter (exclusive of VAT) for the supply of tiles only and include for all waste, transport, labour and profit in the applicable "rate"</t>
  </si>
  <si>
    <t>Vaal sanitaryware viterous china Orchid wall hung back inlet (product code 439016) complete with heavy duty double flap toilet seat,  with a cobra flushmaster flush valve FM3-402</t>
  </si>
  <si>
    <t>Vaal Sanitaryware vitreous china Urinal divisions (code 705228) complete with fixing screws and hanger brackets</t>
  </si>
  <si>
    <t>"Sweet pea" white vitreous china wall hung back inlet urinal (product code 705426) including 38mm chromium plated domical grating (product code 8787) and chromium plated top inlet spreader (product code 7041Z0) and exposed flush valve (elsewhere measured), fitted on and including two hanger brackets (product code 8127Z0) plugged and screwed to wall and Cobra concealed type flushmaster palm press push button assembly (FM3.402)</t>
  </si>
  <si>
    <t>Basin mixers</t>
  </si>
  <si>
    <t>Isca Bordo Basin Chrome plated mixer (ISC-5819CH)</t>
  </si>
  <si>
    <t>6 mm Float glass multiple silvered mirror size 2400 x 600 mm with polished and bevelled edges, holed and screwed with four chromium plated dome headed screws with rubber spacer washers behind, to and including hardwood plugs in wall.</t>
  </si>
  <si>
    <t>No.</t>
  </si>
  <si>
    <t>Security fencing including site clearance and preparation of ground:</t>
  </si>
  <si>
    <t>Cochrane post 2.7m high including setting up and embedded in position into concrete base (elsewhere)</t>
  </si>
  <si>
    <t>Shark Tooth Spike</t>
  </si>
  <si>
    <t>Single pedestrian gate size 1,35 x 2.1m high including heavy duty hasp and staple complete</t>
  </si>
  <si>
    <r>
      <t xml:space="preserve">Single sliding gate size 6,0 x 2.1m high 100 X 100mm mild steel powder coated frame, </t>
    </r>
    <r>
      <rPr>
        <b/>
        <sz val="10"/>
        <color theme="1"/>
        <rFont val="Calibri"/>
        <family val="2"/>
        <scheme val="minor"/>
      </rPr>
      <t>Clear VU</t>
    </r>
    <r>
      <rPr>
        <sz val="10"/>
        <color theme="1"/>
        <rFont val="Calibri"/>
        <family val="2"/>
        <scheme val="minor"/>
      </rPr>
      <t xml:space="preserve"> mesh panel fixed to framework of 45 x 45 x 6mm rolled steel angle sections and with 150 x 150mm square tubing posts set into concrete bases including sliding mechanism, locking bolt, etc</t>
    </r>
  </si>
  <si>
    <t xml:space="preserve">Allow a budgettary allowance of R200,000.00 for the supply of 1 borehole, 2 no 5000litres jojo tanks complete with steel stands at least 3000mm high, 75mm HDPE pipes,  65mm BIC coupling fire hydrant and a .5l/sec @ 7Bar pressure booster pump, etc. as per drawing </t>
  </si>
  <si>
    <t>Base for post, size 450 x 450 x 600mm, including all excavations, 15MPa/38mm mass concrete base with chamfered top surface projecting 50mm above surrounding ground level including any necessary formwork. etc</t>
  </si>
  <si>
    <t>Extra over for shading elements on overhangs and over windows on the north , cleats, bolts, brackets, etc</t>
  </si>
  <si>
    <t>Roof covering comprise '0.58mm thick Brownbuilt heavy  industrial 275 spelter powder coated ribbed sheet steel on 50 x 38mm batterns at maximum 320mm centres.</t>
  </si>
  <si>
    <t>Allow for profit</t>
  </si>
  <si>
    <t xml:space="preserve">WATERPROOFING TO ROOFS, BASEMENTS, ETC </t>
  </si>
  <si>
    <t>On flat roofs</t>
  </si>
  <si>
    <t>On turn-ups and turn-downs exceeding 500mm high</t>
  </si>
  <si>
    <t>PROTECTIVE ROOFING PAINT</t>
  </si>
  <si>
    <t>Two coats grey bituminous aluminium paint:</t>
  </si>
  <si>
    <t>On waterproofing to roofs</t>
  </si>
  <si>
    <t>One layer "Derbigum" CG3mm and one layer "Derbigum" CG 4mm waterproofing membrane with 100mm side laps and 150mm end lape seals by means of torch-on-fusion to receive protection/drainage layer and garden (elsewhere)</t>
  </si>
  <si>
    <t>Selected layer of G5 material in accordance with SABS 1200</t>
  </si>
  <si>
    <t>Total construction Estimate</t>
  </si>
  <si>
    <t>EIA</t>
  </si>
  <si>
    <t>Geotech</t>
  </si>
  <si>
    <t>Social Facilitator</t>
  </si>
  <si>
    <t>Flashings from 0,8mm  Z275 spelter steel  sheeting with "Chromadek" finish to one side to match the roofing and fixed in strict accordance with manufacturer's specifications</t>
  </si>
  <si>
    <t>Stainless Steel Sink</t>
  </si>
  <si>
    <t>"Mini WC" suite comprising of white 45 litres vitreous china pan and p-trap with white heavy duty single plastic flap seat complete with a 5 litre low level white vitreous china cistern</t>
  </si>
  <si>
    <t>Drop- in one piece pressed stainless steel sink with steel gallow brackets and legs in formican counter (elsewhere measured)</t>
  </si>
  <si>
    <t>510 x 405mm 'Hibiscus' white vitreous china basin (product code 7050) with one tapholes including integrated overflow and chainstay hole, bolted to wall with two 10mm bolts (product code 8448Z0)</t>
  </si>
  <si>
    <t>15 x 350mm long flexible service connection</t>
  </si>
  <si>
    <t>The frames generally are to be for brickwork, blockwork or concrete reveals. They are to be fitted with fixing lugs of 2,8mm aluminium 13mm wide x 100mm long welded to framing, one near each corner and intermediately not more than 300mm   apart to sides, top and bottom. Where concrete reveals, etc.,   the frames are to be countersunk holed for and fitted with the necessary screws at the centres as for the lugs above.</t>
  </si>
  <si>
    <t>Window size 1200 x 600mm high (W1)</t>
  </si>
  <si>
    <t>Window size 1800 x 600mm high (W1)</t>
  </si>
  <si>
    <t>Window size 600 x 900mm high (W2)</t>
  </si>
  <si>
    <t>Window size 1500 x 900mm high (W3)</t>
  </si>
  <si>
    <t>Window size 600 x 1800mm high (W4)</t>
  </si>
  <si>
    <t>Window size 1800 x 600mm high (W5)</t>
  </si>
  <si>
    <t>Shop front size 4500 x 2125mm high (W7)</t>
  </si>
  <si>
    <t>Shop front size 1190 x 2125mm high (W8)</t>
  </si>
  <si>
    <t>Shop front size 6890 x 2125mm high (W9)</t>
  </si>
  <si>
    <t>Shop front size 8706 x 2700mm high (W10)</t>
  </si>
  <si>
    <t>Shop front size 3021 x 2125mm high (W11)</t>
  </si>
  <si>
    <t>Shop front size 2710 x 2700mm high (W12)</t>
  </si>
  <si>
    <t>Shop front size 2595 x 2700mm high (W13)</t>
  </si>
  <si>
    <t>Shop front size 5755 x 2700mm high (W14)</t>
  </si>
  <si>
    <t>Glass partition size 1965 x 2125mm high (GP1)</t>
  </si>
  <si>
    <t>Glass partition size 2830 x 2125mm high (GP2)</t>
  </si>
  <si>
    <t>Glass partition size 1925 x 2125mm high (GP3)</t>
  </si>
  <si>
    <t>Glass partition size 2150 x2125mm high (GP4)</t>
  </si>
  <si>
    <t>Glass partition size 1950 x 2125mm high (GP5)</t>
  </si>
  <si>
    <t>Glass partition size 3890 x 2125mm high (GP6)</t>
  </si>
  <si>
    <t>Double door size 1730 x 2125 mm high over (D2).</t>
  </si>
  <si>
    <t>Door size 850 x 2125mm high (D3)</t>
  </si>
  <si>
    <t>Door size 850 x 2125mm high (D4)</t>
  </si>
  <si>
    <t>40mm Thick superwood door, hung to wooden frame for half brickwall</t>
  </si>
  <si>
    <t>110 x 70mm Lintels in lengths exceeding 3m and not exceeding 4.5m</t>
  </si>
  <si>
    <t>110 x 70mm Lintels in lengths exceeding 4.5m and not exceeding 6m</t>
  </si>
  <si>
    <t>110 x 70mm Lintels in lengths exceeding 6m and not exceeding 7.5m</t>
  </si>
  <si>
    <t>110 x 70mm Lintels in lengths exceeding 9m and not exceeding 10.5m</t>
  </si>
  <si>
    <t>Ceilings suspended not exceeding 1m below steel/ timber trusses.</t>
  </si>
  <si>
    <t>Horizontal ceiling nailed to and including 38 x 38mm SA pine brandering at 400mm centres in one direction and at ends of boards in other direction where required for fixing cornices (elsewhere) securely spiked to roof timbers and ceiling joists (elsewhere)</t>
  </si>
  <si>
    <t>7mm Pelican Jumbo Flush plaster ceiling boards with H-profile cold rolled galvanised steel jointing strips</t>
  </si>
  <si>
    <t>1200 x 600 x 6mm Thick nutec everite vinyl clad panels with 25mm thermal backing on "T3 system" pre-painted exposed tee suspension system including main and cross tees, necessary hangers, grids, etc</t>
  </si>
  <si>
    <t>Shadowline cornice</t>
  </si>
  <si>
    <t>10Mpa/19mm concrete</t>
  </si>
  <si>
    <t>Blinding under footings and bases</t>
  </si>
  <si>
    <t>Thickening under surface beds</t>
  </si>
  <si>
    <t>Columns</t>
  </si>
  <si>
    <t>Site clearance</t>
  </si>
  <si>
    <t>Digging up and removing rubbish, debris, vegetation, hedges, shrubs and trees not exceeding 200mm girth, bush, etc</t>
  </si>
  <si>
    <t>Strip topsoil average 150mm deep and dispose off site</t>
  </si>
  <si>
    <t>Trenches and holes for thickening under surface beds</t>
  </si>
  <si>
    <t>Extra over trench and hole excavations for excavation in:</t>
  </si>
  <si>
    <t>Extra over excavations for cartaway</t>
  </si>
  <si>
    <t>Surplus material from excavations and/or stock piles on site to a dumping site to be located by the contractor</t>
  </si>
  <si>
    <t>Keeping excavations free of all water other than subterranean water (all the locations)</t>
  </si>
  <si>
    <t>Earth filling of hardcore material supplied by the contractor  compacted in 150mm layers compacted to 93% Mod AASHTO density</t>
  </si>
  <si>
    <t>Earth filling imported material supplied by the contractor  compacted in 150mm layers compacted to 93% Mod AASHTO density to Engineers specifications</t>
  </si>
  <si>
    <t xml:space="preserve">Under floors etc including forming and poisoning shallow furrows against foundation walls etc, </t>
  </si>
  <si>
    <t>8mm diameter bars</t>
  </si>
  <si>
    <t xml:space="preserve"> 12mm bars diameter bars</t>
  </si>
  <si>
    <t>Soffits of slabs propped up exceeding 1.5m and not exceeding 3.5m high</t>
  </si>
  <si>
    <t>Soffits of slabs propped up exceeding 3.5m and not exceeding 5m high</t>
  </si>
  <si>
    <t>Rectangular columns with height exceeding 3.5m and not exceeding 5m</t>
  </si>
  <si>
    <t>Turning pieces</t>
  </si>
  <si>
    <t>220mm Wide turning piece to lintels etc</t>
  </si>
  <si>
    <t>Brick-on-edge header course copings, sills, etc approved face bricks pointed with recessed joints on all exposed faces</t>
  </si>
  <si>
    <t>Brick-on-edge header course lintel pointed on one face and 220mm wide soffit</t>
  </si>
  <si>
    <t>Roof covering with pitch not exceeding 25 degrees, in                     transportable lengths not exceeding 20m.</t>
  </si>
  <si>
    <t>Hip capping</t>
  </si>
  <si>
    <t>INSULATION, ETC</t>
  </si>
  <si>
    <t>115mm Aerolite insulation</t>
  </si>
  <si>
    <t>50mm Thick non-combustible light weight fibreglass glasswool thermal ceiling insulation 12kg/m3 closely fitted with ends butted firmly between roof timbers, all in accordance with the manufacturer's recommendations</t>
  </si>
  <si>
    <t>FASCIAS AND BARGE BOARDS</t>
  </si>
  <si>
    <t>THE FOLLOWING IN BATHROOMS</t>
  </si>
  <si>
    <t>40mm Granite vanity slab</t>
  </si>
  <si>
    <t>Vanity slab size 3625 x 500mm complete with holes for fitting four wash hand basin and support work etc, all to architectural specification</t>
  </si>
  <si>
    <t>Vanity slab size 5035 x 500mm complete with with holes for fitting four wash hand basin and support work etc, all to architectural specification</t>
  </si>
  <si>
    <t>25mm Thick on floors and landings</t>
  </si>
  <si>
    <t>Cement plaster on concrete finished with smooth rhinolite</t>
  </si>
  <si>
    <t>One brickwall faced bothside</t>
  </si>
  <si>
    <t>40mm Thick superwood door and wooden frame suitable for one brickwall</t>
  </si>
  <si>
    <t>40mm Thick button braced and ledged meranti door and natural solid wooden frames suitable for one brickwall</t>
  </si>
  <si>
    <t>On walls in isolated panels, splash backs,etc</t>
  </si>
  <si>
    <t>Expansion joints with bitumen impregnated fibreboard between vertical concrete and brick surfaces</t>
  </si>
  <si>
    <t>10mm Joints not exceeding 300mm wide</t>
  </si>
  <si>
    <t>10mm Joints exceeding not exceeding 300mm high</t>
  </si>
  <si>
    <t>4 x 30mm Saw cuts in top of concrete</t>
  </si>
  <si>
    <t>40 x 1,6mm "Tibond" wall tie strips nailed to timber trusses with ties bent out and embedded into at least 300mm brickwork (Provisional)</t>
  </si>
  <si>
    <t>BRACED AND LEDGED TIMBER DOORS</t>
  </si>
  <si>
    <t>HINGED HOLLOW CORE  DOORS</t>
  </si>
  <si>
    <t>Double door size  1510 x 2125mm high with 477 x 300mm louvred panels to two equal leaves with rebated meeting stiles (D5)</t>
  </si>
  <si>
    <t>Powder coated aluminium doors (colour: to Architect specification) including 6mm toughened safety glass complete with subframes, ironmongery, sealing, etc and fixing to brickwork or concrete as per drawing number WAN-004 &amp; WAN-005</t>
  </si>
  <si>
    <t>ALUMINIUM  WINDOWS AND DOOR</t>
  </si>
  <si>
    <t>ALUMINIUM SHOPFRONTS AND GLASS PARTITIONS</t>
  </si>
  <si>
    <t>Powder coated aluminium shopfront (colour: to Architect specification) with 6mm toughened clear float safety glass to SABS standards with structural silicone all round and secret fixed glazing beads on one side  as per drawing number WAN-004 &amp; WAN-005</t>
  </si>
  <si>
    <t>Powder coated aluminium glass partition (colour: to Architect specification ) with 6mm toughened clear float safety glass to SABS standards with structural silicone all round and secret fixed glazing beads on one side  as per drawing number WAN-004 &amp; WAN-005</t>
  </si>
  <si>
    <t>Powder coated aluminium windows (colour: to Architect specification) with 6mm clear/obscured glass to SABS standards with structural silicone all round and secret fixed glazing beads on one side including ironmongery, etc fixed to brickwork as per drawing number WAN-004 &amp; WAN-005</t>
  </si>
  <si>
    <t>SOLAR SHIELD</t>
  </si>
  <si>
    <t>50 x 50mm Horizontally slated hunder douglas solar shield spaced at 50mm apart by specialist at 2910mm high above finished floor level fixed to cncrete columns with an overall height of 1350mm.</t>
  </si>
  <si>
    <t>Prepare, stop and apply one coat alkaline resistant primer, one coat universal undercoat and two coats eggshell enamel paint</t>
  </si>
  <si>
    <t>Solar shield</t>
  </si>
  <si>
    <t>Commercial and industrial Ogee profile chromadek seamless gutter coated internally and externally (colour: to Architect's specifications) with matching splashplate including cut and mitred angles covered with a mitre strip externally, stop ends crimped and all sealed on the inside with Dow Corning 813 silicone sealer, secured to fibre cement fascia with 20 x 2.5mm hanger brackets at 600mm centres using aluminium peeled rivets</t>
  </si>
  <si>
    <t>75 x 50 x 0.6mm thick chromadek downpipe in colour beteleur brown fixed to wall with straps at 1500mm centres using nail plugs, with downpipes riveted and silicone sealed to gutter outlets, including all necessary bends, elbows, shoes etc</t>
  </si>
  <si>
    <t>Earth filling from excavated material compacted to 95% Mod  AASHTO density</t>
  </si>
  <si>
    <t xml:space="preserve">Page </t>
  </si>
  <si>
    <t>Half brickwall in face brick</t>
  </si>
  <si>
    <t>BRICKWORK SUNDRIES</t>
  </si>
  <si>
    <t>Approved yellow face bricks at a net purchase price of R6000/1000 bricks delivered to site with square recessed and pointed with flush horizontal and vertical joints in a strectcher bond</t>
  </si>
  <si>
    <t xml:space="preserve">Fair cutting and fitting around pipe not exceeding 100mm diameter </t>
  </si>
  <si>
    <t>Fair cutting and fitting around pipe exceeding 100mm and not exceeding 200mm diameter</t>
  </si>
  <si>
    <t>Fair raking cutting</t>
  </si>
  <si>
    <t>Fair splay cutting</t>
  </si>
  <si>
    <t>Roof trusses supplied and erected complete to the guard house with an approximate area of 27 square metres</t>
  </si>
  <si>
    <t>Single door size 850 x 2125 mm high (D1).</t>
  </si>
  <si>
    <t>Window size 3600 x 600mm high (W6)</t>
  </si>
  <si>
    <t>100 x 125mm Rectangular section eaves gutter with 20mm wide overlapping joints sealed with and including compressible sealing strip and riveted at 20mm centres</t>
  </si>
  <si>
    <t>Extra over 100 x 125mm gutter for:</t>
  </si>
  <si>
    <t>Outlets</t>
  </si>
  <si>
    <t>Stopends</t>
  </si>
  <si>
    <t>Angle intersection</t>
  </si>
  <si>
    <t>75 x 50 x 0.6mm Rainwater downpipe with brackets fixed to brick wall or concrete</t>
  </si>
  <si>
    <t>Extra over 75 x 50 x 0.6mm downpipe for:</t>
  </si>
  <si>
    <t>Offset</t>
  </si>
  <si>
    <t>Shoe</t>
  </si>
  <si>
    <t>Finishing top surfaces of concrete smooth with a wood float to a smooth surface</t>
  </si>
  <si>
    <t>Window size 650 x 600mm high (NC1)</t>
  </si>
  <si>
    <t>Window size 1059 x 600mm high (NC2)</t>
  </si>
  <si>
    <t>Window size 938 x 600mm high (NS99)</t>
  </si>
  <si>
    <t>THE FOLLOWING IN KITCHENS</t>
  </si>
  <si>
    <t>Formican counter to size 3220 x 500mm complete with support work etc, to architectural specification</t>
  </si>
  <si>
    <t>40mm Counter top</t>
  </si>
  <si>
    <t>Septic tank manhole covers</t>
  </si>
  <si>
    <t>19mm stone porous material</t>
  </si>
  <si>
    <t>Gravel</t>
  </si>
  <si>
    <t>Deep type manhole formed of one brick sides in extra hard burnt clay bricks in (3:1) cement mortar, the chamber section size internally 1100 x 770mm comprising three quarters of the total depth to invert level, on and including 150mm thick 20MPa/19mm mass concrete base complete with 1210 x 720 x 150mm thick precast concrete reducer slab over; the shaft size internally 770 x 600mm, all sides finished with (3:1) cement plaster, complete with 1210 x 1040x 150mm thick precast concrete cover slab with opening rebated for and with 600 x 450 x 125mm thick x 66kg medium duty precast concrete cover, including necessary step irons,</t>
  </si>
  <si>
    <t xml:space="preserve">20MPa/19mm mass concrete benching in bottom with top surfaces to falls and finished smooth with (1:1) cement plaster, 150mm vitrified clay channels, channel bends, channel junctions, etc., reinforcement, additional excavation and backfilling compacted to 90% modified AASHTO density, all as detail DT82 included at the back of these Bills of Quantities </t>
  </si>
  <si>
    <t>Install a 1000 x 1500mm metal cylindrical water tanks for water harvesting including a concrete platform plinth as per sketch on drawing number WAF001</t>
  </si>
  <si>
    <t>Mesh panels size 3297mm wide  x 2400mm height, 3mm diameter galvanised wire with aperture size (centres) at 76.2 x 12.7mm. Panel reinforced with 4 x 50mm deep v-recessed bands plus 2 x 75mm 70 degrees flanges along sides coated with mesh pre-galvanised, then polymetic 6000 with and including shark tooth spike 2mm thick toughened steel 75mm high coated with hot dip galvanised then polymetic 6000, post size 168 x 85mm with 8 x single bolt clamps and 8 x double bolt clamps coated with galvanized then polymetric 6000 bedded in 15MPa concrete bases size 400 x 400 x 600mm deep and 300 x 300mm 15MPa anti burrow strip including excavations, backfilling, cart way, risk of collapse, keeping excavations free from water etc all in accordance with drawing</t>
  </si>
  <si>
    <t>Cast iron cover and frame size 600mm x 600mm to septic tank to designers specifications</t>
  </si>
  <si>
    <t>Steel fabric 75mm wide</t>
  </si>
  <si>
    <t>under walkwas, road islands, pedestals, etc compacted to 90%Mod AASHTO density</t>
  </si>
  <si>
    <t>150mm Wide reinforcement built in horizontally in foundations (provisional)</t>
  </si>
  <si>
    <t>15Mpa/19mm concrete</t>
  </si>
  <si>
    <t>Type 245 fabric reinforcement in concrete surface beds, slabs, etc</t>
  </si>
  <si>
    <t>Finishing top surfaces of concrete smooth with a power float to a smooth surface</t>
  </si>
  <si>
    <t>REINFORCED CONCRETE</t>
  </si>
  <si>
    <t>Surface beds cast in panels on water proofing</t>
  </si>
  <si>
    <t xml:space="preserve">Bases </t>
  </si>
  <si>
    <t>Stub columns</t>
  </si>
  <si>
    <t>30MPa/19mm concrete</t>
  </si>
  <si>
    <t>Curved edges, risers, ends and reveals not exceeding 300mm high or wide</t>
  </si>
  <si>
    <t>Beams propped up not exceeding 3.5m high</t>
  </si>
  <si>
    <t>Beams propped exceeding 3.5m and not exceeding 5.0m high</t>
  </si>
  <si>
    <t>On beams</t>
  </si>
  <si>
    <t xml:space="preserve">On ceilings </t>
  </si>
  <si>
    <t>On columns</t>
  </si>
  <si>
    <t>Average 80mm thick on roof slab to falls</t>
  </si>
  <si>
    <t>Beams</t>
  </si>
  <si>
    <t xml:space="preserve">Slabs </t>
  </si>
  <si>
    <t>CORNER PROTECTORS, DIVIDING STRIPS, ETC.</t>
  </si>
  <si>
    <t>40mm High brass or aluminium transition strip built into screed between different floor finishes or different floor levels</t>
  </si>
  <si>
    <t>One layer 250 micron "Gunplas USB Green" polyethylene waterproof sheeting with all joints lapped and sealed with pressure sensitive tape all in strict accordance with the manufacturer's requirements:</t>
  </si>
  <si>
    <t>BUILDINGS Bill No. 4</t>
  </si>
  <si>
    <r>
      <t xml:space="preserve">POWDER COATING: Power coating to SABS1796 specifications with a test certificate available on request. </t>
    </r>
    <r>
      <rPr>
        <b/>
        <sz val="10"/>
        <color theme="1"/>
        <rFont val="Calibri"/>
        <family val="2"/>
        <scheme val="minor"/>
      </rPr>
      <t>A guarantee of no less than 10 years is to be provided against peeling and discolouration.</t>
    </r>
  </si>
  <si>
    <t>ALUMINIUM WINDOWS, DOORS, ETC</t>
  </si>
  <si>
    <t>SECTION NO. 4</t>
  </si>
  <si>
    <t>PRELIMINARY AND GENERAL</t>
  </si>
  <si>
    <t>GENERAL</t>
  </si>
  <si>
    <t>Allow for complying with the special and general conditions of contract and labour requirements,for site establishment, for providing a site office, and for attending all inspections and meetings</t>
  </si>
  <si>
    <t>STORAGE</t>
  </si>
  <si>
    <t>Provide for storage of plant materials and equipment on on site including protection thereof and for obtaining and providing all sureties and insurances called for in this contract</t>
  </si>
  <si>
    <t>PERMITS AND NOTICES</t>
  </si>
  <si>
    <t>Allow for obtaining all necessary permit and giving of notices and for cooperation with other trades</t>
  </si>
  <si>
    <t>COMMISSION AND TESTING</t>
  </si>
  <si>
    <t>Commition and adjustments for the final installation as well as being in attendance and giving assistance for any inspection and tests that the supply Authority may require</t>
  </si>
  <si>
    <t>GUARANTEE</t>
  </si>
  <si>
    <t>Allow for a guarantee  period of 12 months against defects in equipment, material and workmanship, but excluding abuse, wear and tear and normal maintenance</t>
  </si>
  <si>
    <t>DRAWINGS</t>
  </si>
  <si>
    <t>Allow for marking up a full set of drawings to show the exact positions for cables, cable joints, road crossings, position of devices,etc,to render a complete as-installed set of drawings. These drawings must be handed to the Engineer on completion of the contract</t>
  </si>
  <si>
    <t>OCCUPATIONAL HEALTH AND SAFETY</t>
  </si>
  <si>
    <t>Allow for compliance with the requiments as set out in the main contract ( Building Bills of Quantities)</t>
  </si>
  <si>
    <t>ELECTRICAL WORKS</t>
  </si>
  <si>
    <t>Carried Forward to Sectional Summary: 4</t>
  </si>
  <si>
    <t>Distribution Boards</t>
  </si>
  <si>
    <t>GROUND FLOOR</t>
  </si>
  <si>
    <t>Supply the following Distribution Boards complete with all switchgear, accessories as specified on the schematic layouts, all fitted in the factory &amp; tested, including delivery to site &amp; off-loading in accordance with the single lines.:</t>
  </si>
  <si>
    <t>Cables</t>
  </si>
  <si>
    <t>600/1000V PVC/PVC/SWA/PVC/Cu cable ladder, tray, trenching or sleeves.cable in shaft, sleeve, trench, on cable rack or on surface, including strappingor clamping, supports, etc.</t>
  </si>
  <si>
    <t>Install</t>
  </si>
  <si>
    <t>Cable Terminations</t>
  </si>
  <si>
    <t>Terminate and connect 600/1000V PVC/SWA/PVC/Cu cable including drilling, bolting, lugs, number tags, core markers, gland, shroud, etc.</t>
  </si>
  <si>
    <t>EARTH CONDUCTORS</t>
  </si>
  <si>
    <t>Copper earth conductor in trench or sleeve, on racking, steelwork or strapped to cable</t>
  </si>
  <si>
    <t>EARTH TERMINATIONS</t>
  </si>
  <si>
    <t>Terminate and connect earth conductor including lug, bolt, nut, etc.</t>
  </si>
  <si>
    <t>GROUND FLOOR LV RETICULATION</t>
  </si>
  <si>
    <t>BILL NO. 2</t>
  </si>
  <si>
    <t>Conduit</t>
  </si>
  <si>
    <t>Supply and install conduit complete with all accessories including couplings, bending and fixings as specified:</t>
  </si>
  <si>
    <t>Conduit Boxes</t>
  </si>
  <si>
    <t>Supply and install conduit boxes complete with all accessories including conduit terminations</t>
  </si>
  <si>
    <t>60mm round, 25mm deep for 20mm conduit mounted flush in wall or fixed to surface</t>
  </si>
  <si>
    <t>Outlet boxes excluding covers:</t>
  </si>
  <si>
    <t>Wiring and Conductors</t>
  </si>
  <si>
    <t xml:space="preserve">Supply and install PVC insulated copper conductors in required colours, drawn into conduit or trunking: </t>
  </si>
  <si>
    <t xml:space="preserve">2.5mm² </t>
  </si>
  <si>
    <t>4 mm² Wiring</t>
  </si>
  <si>
    <t xml:space="preserve">2.5mm² B.C.E.W </t>
  </si>
  <si>
    <t>Light Switches</t>
  </si>
  <si>
    <t>Supply, install and connect light switch complete with cover plate and all accessories:</t>
  </si>
  <si>
    <t>16A 1 lever 1 way light switch complete with cover plate</t>
  </si>
  <si>
    <t>16A 2 lever 1 way  light switch complete with cover plate</t>
  </si>
  <si>
    <t xml:space="preserve">Luminaires  </t>
  </si>
  <si>
    <t>Supply,  install and connect luminaires mounted as specified, complete with lamps, control gear and all accessories:</t>
  </si>
  <si>
    <t>VP2 LED 43W 4000K</t>
  </si>
  <si>
    <t>Switched Socket Outlets</t>
  </si>
  <si>
    <t>Supply, install and connect Switched socket outlets mounted flush in wall or in powerskirting as specified, complete with cover plates and all accessories</t>
  </si>
  <si>
    <t>16A Single switch socket outlet. (White)</t>
  </si>
  <si>
    <t>16A Double switch socket outlet (White)</t>
  </si>
  <si>
    <t>5A, Unswitched sockets for fluorescent lighting</t>
  </si>
  <si>
    <t>Isolators</t>
  </si>
  <si>
    <t>Supply and install Isolators mounted as specified complete with cover plate and all accessories.</t>
  </si>
  <si>
    <t>Powerskirting</t>
  </si>
  <si>
    <t>2 Compartment 2 cover steel type power-skirting as per specification and drawings complete with cover plates, splices,earthing, powder coating, etc.</t>
  </si>
  <si>
    <t>Trunking</t>
  </si>
  <si>
    <t>Supply and install trunking, cable tray, cable ladder and/or basket compete with covers and accessories, mounted along ceiling void at 3000mm height</t>
  </si>
  <si>
    <t>P8000 Trunking</t>
  </si>
  <si>
    <t>Data and Telephone Installation</t>
  </si>
  <si>
    <t>Electronic Services Outlets</t>
  </si>
  <si>
    <t>Draw-wire</t>
  </si>
  <si>
    <t>Supply and draw into conduit  1mm steel draw-wire</t>
  </si>
  <si>
    <t>Supply, install  blank cover plates and conduit boxes  mounted as indicated</t>
  </si>
  <si>
    <t>SECTION SUMMARY - ELECTRICAL WORKS</t>
  </si>
  <si>
    <t>MECHANICAL WORKS</t>
  </si>
  <si>
    <t>FIRE INSTALLATION</t>
  </si>
  <si>
    <t xml:space="preserve">PROJECT AND QUALITY SPECIFICATIONS </t>
  </si>
  <si>
    <t xml:space="preserve">This Bill shall be read in conjunction with the Detailed Mechanical Specification as well as the mechanical drawings </t>
  </si>
  <si>
    <t>The project comprises the supply, delivery, installation, testing and commissioning of all the mechanical equipment together with other services as specified in the Detailed Specification.</t>
  </si>
  <si>
    <t>The Tenderer shall be deemed to have perused the above-mentioned document and considered fully conversant with the contents and allow for it in his price.</t>
  </si>
  <si>
    <t>No allowance has been made in the measurement of  conductors for additional lengths at connection points from the isolator, prices for the measured conductors shall be deemed to be included</t>
  </si>
  <si>
    <t>Conduits described as "fixed" shall be deemed to include for fixing to all types of surfaces, in chases or casting in or building into walls, etc., and prices shall include for the above</t>
  </si>
  <si>
    <t>"Install complete" shall be deemed to include all relevant flanges, sockets, reducers, elbows, bends or any required fitting to ensure full functionality and compliance.</t>
  </si>
  <si>
    <t>A compulsory site meeting is scheduled before pricing of the Bill of Quantities. Tenderer to ensure that all relevant queries and questions regarding the installation is raised at this platform. No allowance will be made and no claim will be entertained as a result of missing or incomplete information.</t>
  </si>
  <si>
    <t>Any and all discrepancies on the drawings or specification to brought to the attention of the engineer prior to closing of tender.</t>
  </si>
  <si>
    <t>All measurements to be checked on site before any orders to be placed.</t>
  </si>
  <si>
    <t xml:space="preserve"> All supplied and installed equipment and completed installations and assemblies will comply to all relevant SABS specifications and all local council by-laws. No claim will be entertained in this regard.</t>
  </si>
  <si>
    <t>Preliminaries and General</t>
  </si>
  <si>
    <t>Provision for insurance against damage to buildings and contents</t>
  </si>
  <si>
    <t>Twelve month guarantee</t>
  </si>
  <si>
    <t>Workshop drawings</t>
  </si>
  <si>
    <t>Testing and commissioning of mechanical systems</t>
  </si>
  <si>
    <t>Transportation</t>
  </si>
  <si>
    <t>Municipal water connection pressure test</t>
  </si>
  <si>
    <t xml:space="preserve">Fire hose reels complete with 30m rubber hose, </t>
  </si>
  <si>
    <t>4,5kg DCP portable fire extinguisher complete with backing boards</t>
  </si>
  <si>
    <t>5kg CO2 portable fire extinguisher complete with backing boards</t>
  </si>
  <si>
    <t>Supply and install all signage as shown on drawings</t>
  </si>
  <si>
    <t>Supply and install emergency assembly point</t>
  </si>
  <si>
    <t>Supply and install directional sign maps in passages - A3 size (colour prints, laminated and framed)</t>
  </si>
  <si>
    <t>AIR CONDITIONING UNITS</t>
  </si>
  <si>
    <t>Supply and install ait conditioning unit, inverter type complete with suitable Refrigerant pipes, armaflex electrical connections, condensate drain, hard wired controller, galvanized trunking for all outside exposed pipes, PVC trunking for all inside exposed pipes, communication cable, supporting brackets and wiremesh cable tray for all pipes in ceiling void</t>
  </si>
  <si>
    <t>Ceiling cassette unit (AC-1) (4.5kW) to computer room and meeting room</t>
  </si>
  <si>
    <t>Mid-wall unit (AC - 2) (3.8kW) to colab room</t>
  </si>
  <si>
    <t>Ceiling cassette unit (AC-3) (18kW) to study hall and reference computers</t>
  </si>
  <si>
    <t>Ceiling cassette unit (AC-4) (8kW) to computer room</t>
  </si>
  <si>
    <t>Mid-wall unit (AC-5) (4.5 kW) to librarian office</t>
  </si>
  <si>
    <t>Under ceiling unit (AC-6) (16 kW) to reception area</t>
  </si>
  <si>
    <t>MALE ABLUTION AREA</t>
  </si>
  <si>
    <t>Suply and install 315 diameter axial flow fan with air flow of 390l/s @  235pa complete with 1 off 1.5D attenuator</t>
  </si>
  <si>
    <t>UNINSULATED DUCTING</t>
  </si>
  <si>
    <t>TRANSFORMATION PIECES</t>
  </si>
  <si>
    <t>DUCT SPIGOTS</t>
  </si>
  <si>
    <t>Diameter 150</t>
  </si>
  <si>
    <t>Diameter 200</t>
  </si>
  <si>
    <t>BENDS</t>
  </si>
  <si>
    <t>Flexible connetion</t>
  </si>
  <si>
    <t>FEMALE ABLUTION AREA</t>
  </si>
  <si>
    <t>Suply and install 315 diameter in-line flow fan with air flow of 250l/s @  255pa complete with 1 off 1.5D attenuator</t>
  </si>
  <si>
    <t>STAFF ABLUTION AREA</t>
  </si>
  <si>
    <t>Suply and install 250 diameter in-line flow fan with air flow of 180l/s @  205pa complete with 1 off 1.5D attenuator</t>
  </si>
  <si>
    <t>HEATING, VENTILATION &amp; AIR CONDITIONING</t>
  </si>
  <si>
    <t>SECTION SUMMARY - MECHANICAL WORKS</t>
  </si>
  <si>
    <t>SECTION NO. 6</t>
  </si>
  <si>
    <t>COVID-19 HEALTH AND SAFETY REQUIREMENTS</t>
  </si>
  <si>
    <t>Contractor's construction safety officer</t>
  </si>
  <si>
    <t>Health and safety representatives, committees, supervisors and inspectors</t>
  </si>
  <si>
    <t>Health and safety file</t>
  </si>
  <si>
    <t>Section No. 6</t>
  </si>
  <si>
    <t>Public safety, security measures and emergency preparedness</t>
  </si>
  <si>
    <t>Contractor to ensure that all Covid-19 health and safety requirements are met for the duration of the project</t>
  </si>
  <si>
    <t>Health and safety education, training and promotion</t>
  </si>
  <si>
    <t>Excavation/ shoring</t>
  </si>
  <si>
    <t>Electrical equipment and procedures used by the contractor</t>
  </si>
  <si>
    <t>SECTION NO. 1</t>
  </si>
  <si>
    <t>The JBCC Principal Building Agreement (March 2005 Edition 4.1) prepared by the Joint Building Contracts Committee shall be the applicable building agreement, amended as hereinafter described</t>
  </si>
  <si>
    <t>The following documents form an integral part of this agreement:  a) JBCC Principal Building Agreement Contract Data Edition 4.1 March 2005</t>
  </si>
  <si>
    <t xml:space="preserve">PREAMBLES FOR TRADES </t>
  </si>
  <si>
    <t xml:space="preserve">Supplementary preambles are incorporated in these bills of quantities to satisfy the requirements of this project. Such supplementary preambles shall take precedence over the provisions of the said Model Preambles </t>
  </si>
  <si>
    <t xml:space="preserve">The contractor's prices for all items throughout these bills of quantities must take account of and include for all of the obligations, requirements and specifications given in the said Model Preambles and in any supplementary  preambles </t>
  </si>
  <si>
    <t xml:space="preserve">STANDARD SYSTEM OF MEASURING BUILDING WORK </t>
  </si>
  <si>
    <t>The measuring system used for the preparation of the bills of  quantities is the Standard System of Measuring Building Work (seventh edition, 2017) published by the Association of South African Quantity Surveyors (ASAQS)</t>
  </si>
  <si>
    <t xml:space="preserve">PRELIMINARIES </t>
  </si>
  <si>
    <t xml:space="preserve">The JBCC Preliminaries Code 2103, May 2005 edition for use with the JBCC Principal Building Agreement Edition 4.1 Code 2101, March 2005 is taken to be incorporated herein. The tenderer is deemed to have referred to these documents for the full intent and meaning of each clause. These clauses are referred to by number and heading only. Where standard clauses or options are not applicable to the contract such modifications or corrections as are necessary are given under each relevant clause. </t>
  </si>
  <si>
    <t>The clauses in the above-mentioned documents are herein after referred to by clause number and heading only. Where standard clauses or alternatives are not entirely applicable to this agreement such modifications, corrections or supplements as will apply are given under each relevant clause heading and such modifications, corrections or supplements shall take precedence not withstanding anything to the contrary contained in the above-mentioned documents</t>
  </si>
  <si>
    <t>Items not priced in these Preliminaries shall be deemed to be included elsewhere in these Bills of Quantities</t>
  </si>
  <si>
    <t>SECTION A: JBCC PRINCIPAL BUILDING AGREEMENT</t>
  </si>
  <si>
    <t>DEFINITIONS</t>
  </si>
  <si>
    <t>A1 DEFINITIONS AND INTERPRETATION</t>
  </si>
  <si>
    <t>Fixed:....................Value:....................Time:..................</t>
  </si>
  <si>
    <t>Signage  - Covid-19 Related</t>
  </si>
  <si>
    <t>Covid-19 clearance certificate</t>
  </si>
  <si>
    <t>Medical graded face shields</t>
  </si>
  <si>
    <t>Non contact infrared thermometers</t>
  </si>
  <si>
    <t>Daily logbook and screening for covid-19</t>
  </si>
  <si>
    <t>Covid-19 Waste bins</t>
  </si>
  <si>
    <t>The Model Preambles for Trades (September 2008 edition) as published by the Association of South African Quantity Surveyors shall be deemed to be incorporated in these bills of quantities and no claims arising from brevity of description of items fully described in the said Model Preambles will be entertained.</t>
  </si>
  <si>
    <t>Electrical and Mechanical engineer</t>
  </si>
  <si>
    <t>Civil and Structural engineer</t>
  </si>
  <si>
    <t>Hazard identification and risk assessment specific to the covid-19 epidemic and other adjustments to ensure compliance for the assignment</t>
  </si>
  <si>
    <t>Supply chemicals for cleaning and disinfecting surfaces and equipment on site</t>
  </si>
  <si>
    <t>Foot operated hand sanitizer equipment incoporating hands free station and refillable empty spray bottles placed on strategic working area and entrances</t>
  </si>
  <si>
    <t>Supply at least 70% alcohol hand sanitizers</t>
  </si>
  <si>
    <t xml:space="preserve">Provision of facilities with adequate ventilation to accommodate people in adherence to social distancing protocols on site </t>
  </si>
  <si>
    <t>Provide fully equipped, well ventilated isolation facility, to accomodate personnel who failed the screening test for Covid-19</t>
  </si>
  <si>
    <t>Post Covid-19 case decontamination deep cleaning with a disinfectant</t>
  </si>
  <si>
    <t>Two layers of fabric face mask for Covid-19</t>
  </si>
  <si>
    <t>Supply cleaning detergents including soap, handwash etc. for everyday use</t>
  </si>
  <si>
    <t>CLO allowance</t>
  </si>
  <si>
    <t xml:space="preserve">VALUE ADDED TAX  @ 15% </t>
  </si>
  <si>
    <t>Establishment of site</t>
  </si>
  <si>
    <t>Provision of public liability insurance</t>
  </si>
  <si>
    <t>As-built drawings</t>
  </si>
  <si>
    <t>Minor builder's work and making good</t>
  </si>
  <si>
    <t>Hiring of scaffolding and rigging of the equipments</t>
  </si>
  <si>
    <t>300 x 250</t>
  </si>
  <si>
    <t>250 x 250</t>
  </si>
  <si>
    <t>200 x 250</t>
  </si>
  <si>
    <t>150 x 250</t>
  </si>
  <si>
    <t>200 x 200</t>
  </si>
  <si>
    <t>150 x 200</t>
  </si>
  <si>
    <t>300 x 250 to 250 x 250</t>
  </si>
  <si>
    <t>250 x 250 to 150 x 250</t>
  </si>
  <si>
    <t>200 x 200 to 150 x 200</t>
  </si>
  <si>
    <t>Diameter 315 to 300 x 250 rectangular</t>
  </si>
  <si>
    <t>Diameter 315 to 650 x 300 rectangular</t>
  </si>
  <si>
    <t>200 x 200 to 250 x 250</t>
  </si>
  <si>
    <t>200 x 250 to 300 x 250</t>
  </si>
  <si>
    <t>650 x 300 Weather louvre comlete with wire mesh</t>
  </si>
  <si>
    <t>500 x 300 Doore grille</t>
  </si>
  <si>
    <t>150 x 150 Doore grille</t>
  </si>
  <si>
    <t>450 x 300 Weather louvre comlete with wire mesh</t>
  </si>
  <si>
    <t>400 x 300 Doore grille</t>
  </si>
  <si>
    <t>250 x 200</t>
  </si>
  <si>
    <t>250 x 200 to 150 x 200</t>
  </si>
  <si>
    <t>Diameter 315 to 250 x 200 rectangular</t>
  </si>
  <si>
    <t>Diameter 315 to 450 x 300 rectangular</t>
  </si>
  <si>
    <t>150 x 200 to 250 x 200</t>
  </si>
  <si>
    <t>300 x 300 Weather louvre comlete with wire mesh</t>
  </si>
  <si>
    <t>200 x 250 to 150 x 250</t>
  </si>
  <si>
    <t>Diameter 250 to 200 x 250 rectangular</t>
  </si>
  <si>
    <t>Diameter 250 to 300 x 300 rectangular</t>
  </si>
  <si>
    <t>Supply and Install fire protection equipment</t>
  </si>
  <si>
    <t>Fire Hydrant complete with associated piping and fittings</t>
  </si>
  <si>
    <t xml:space="preserve">New portable, hand-held fire fighting equipment </t>
  </si>
  <si>
    <t>Supply and install fire water piping</t>
  </si>
  <si>
    <t>25 Diameter galvanized steel pipe</t>
  </si>
  <si>
    <t>32 Diameter galvanized steel pipe</t>
  </si>
  <si>
    <t>40 Diameter galvanized steel pipe</t>
  </si>
  <si>
    <t>110 Diameter galvanized steel pipe</t>
  </si>
  <si>
    <t>Emergency evacuation signage</t>
  </si>
  <si>
    <t>Directional sign maps</t>
  </si>
  <si>
    <t>Manual audible and visual alarm system</t>
  </si>
  <si>
    <r>
      <t>Supply and install 1 loop analogue addressable fire control panel complete with battery back-up system</t>
    </r>
    <r>
      <rPr>
        <sz val="12"/>
        <rFont val="Arial"/>
        <family val="2"/>
      </rPr>
      <t>.</t>
    </r>
  </si>
  <si>
    <t>Supply and install 25mm metal conduit for fire detetion system wiring, including all round and square termination boxes.</t>
  </si>
  <si>
    <t>Supply and install fire resistant type wire cable, interconnected between the detectors, the breakglass units, stobe lights, audible alarm devices and fire panel.</t>
  </si>
  <si>
    <t>Supply and install optical smoke detectors</t>
  </si>
  <si>
    <t>Supply and install heat detector</t>
  </si>
  <si>
    <t>Supply and install optical smoke detector complete with base siren/ sounder warning unit.</t>
  </si>
  <si>
    <t>Manual call point complete</t>
  </si>
  <si>
    <t>Supply and install 'Red' strobe light.</t>
  </si>
  <si>
    <t xml:space="preserve">100mm x 100mm x 50mm Conduit box </t>
  </si>
  <si>
    <t>25mm Conduit - suspended in ceiling void</t>
  </si>
  <si>
    <t>25mm Conduit - cast in concrete or built in brickwork</t>
  </si>
  <si>
    <t>P8000 Trunking - 90 degree bends</t>
  </si>
  <si>
    <t>P8000 Trunking - end caps</t>
  </si>
  <si>
    <t>P8000 Trunking - DB entry</t>
  </si>
  <si>
    <t>16A Dedicated SSO in powerskirting</t>
  </si>
  <si>
    <t>16A SSO in powerskirting</t>
  </si>
  <si>
    <t>Telephone/ data outlet</t>
  </si>
  <si>
    <t>3 Tier 2 end caps</t>
  </si>
  <si>
    <t>3 Tier 2 Compartment power skirting</t>
  </si>
  <si>
    <t xml:space="preserve">20A Three phase isolator </t>
  </si>
  <si>
    <t xml:space="preserve">20A Single phase isolator </t>
  </si>
  <si>
    <t>VETI pull uP tower - 2 x data outlets, 2 x USB chargers, 2 x SA V-slim outlet, 2 x SA standard sockets</t>
  </si>
  <si>
    <t>BEKASERIES 31 17W LED decorative bulkhead</t>
  </si>
  <si>
    <t xml:space="preserve">ATOM MINI 14W LED downlighter </t>
  </si>
  <si>
    <t>ADMIRAL specular miro 4 double parabolic louvre 3x 28W T5</t>
  </si>
  <si>
    <t>ADMIRAL specular miro 4 double parabolic louvre 2x 24W T5</t>
  </si>
  <si>
    <t>100mm x 100mm x 50mm Conduit box.</t>
  </si>
  <si>
    <t>100mm x 50mm x 50mm Conduit box.</t>
  </si>
  <si>
    <t>20mm Conduit - suspended in ceiling void</t>
  </si>
  <si>
    <t>20mm Conduit - cast in concrete or built in brickwork</t>
  </si>
  <si>
    <t>Supply main distribution board 160A</t>
  </si>
  <si>
    <t>Install distribution board</t>
  </si>
  <si>
    <t>Eskom new connection fee</t>
  </si>
  <si>
    <t>70 mm² x 4 Core</t>
  </si>
  <si>
    <t>50 mm² x 4 Core</t>
  </si>
  <si>
    <t xml:space="preserve">Hellerman tyton 7day digital geyser timer </t>
  </si>
  <si>
    <t>Earthing and lighning protection</t>
  </si>
  <si>
    <t>Roof trusses supplied and erected complete to the ablution areas of the library at 760mm centres according to designer's specifications with an approximate area of 128 square metres</t>
  </si>
  <si>
    <t>0,6mm Thick "cromadek " Z275 spelter  steel sheeting with pre-painted "Chromadek Gemsbok Sand" finish one side and half coat "Globalcoat Grey" other side and accessories fixed to timber or steel purlins or rails in strict accordance with manufacturer's specifications by an  approved contractor</t>
  </si>
  <si>
    <t>BILL NO. 15</t>
  </si>
  <si>
    <t>Bill No. 15</t>
  </si>
  <si>
    <t>125 x 75 x 20 x 3 CFLC purlins</t>
  </si>
  <si>
    <t>305 x 105 x 33 IUB Universal beam tappered at exposed ends</t>
  </si>
  <si>
    <t>305 x 105 x 25 IUB Universal beam tappered at exposed ends</t>
  </si>
  <si>
    <t>F:............................. V:............................ T:............................</t>
  </si>
  <si>
    <t>Definitions and interpretation (clause 1)</t>
  </si>
  <si>
    <t>Definitions (A1)</t>
  </si>
  <si>
    <t>228 x 9mm Fascia/ barge board with 0.8mm powder coated steel gable flashing</t>
  </si>
  <si>
    <t>Rate only</t>
  </si>
  <si>
    <t>600 x 600mm polished porcelain floor tiles fixed with adhesive to bedding (bedding elsewhere) and flush pointed with tinted waterproof jointing compound. The tenderer to allow an amount of R250.00 per square meter (exclusive of VAT) for the supply of tiles only and include for all waste, transport, labour and profit in the applicable "rate"</t>
  </si>
  <si>
    <t>Allow a contingency amount of R 800 000.00 (Eight Hundred Thousand Rands) to be used as directed by the Client.</t>
  </si>
  <si>
    <t>Budgetary allowance</t>
  </si>
  <si>
    <t>Clause 1.0 Clause 1.1 Definition of "Commencement Date" is added:</t>
  </si>
  <si>
    <t>"COMMENCEMENT DATE" means the date that the agreement, made in terms of the Form of Offer and Acceptance, comes into effect.</t>
  </si>
  <si>
    <t>Clause 1.0 Clause 1.1 Definition of "Construction Guarantee" is amended by replacing it with the following:</t>
  </si>
  <si>
    <t>"CONSTRUCTION GUARANTEE" means a guarantee at call obtained by the contractor from an institution approved by the employer in terms of the employer's construction guarantee form as selected in the schedule.</t>
  </si>
  <si>
    <t>Clause 1.1 Definition of "Construction Period" is amended by replacing it with the following:</t>
  </si>
  <si>
    <t>"CONSTRUCTION PERIOD" means the period commencing on the date of site hand over and ending on the date of practical completion.</t>
  </si>
  <si>
    <t>Clause 1.1 Definition of "Corrupt Practice" is added:</t>
  </si>
  <si>
    <t>"CORRUPT PRATICE" means the offering, giving, receiving or soliciting of anything of value to influence the action of a public official in the procurement or in the contract execution.</t>
  </si>
  <si>
    <t>Clause 1.1 Definition of "Fraudulent Practice" is added:</t>
  </si>
  <si>
    <t>"FRAUDULENT PRACTICE" means a misrepresentation of facts in order to influence a procurement process or the execution of a contract to the detriment of any tenderer and includes collusive practice among the tenderers (prior to or after the tender submission) designed to establish tender prices at artificial non-competitative levels and to deprive the tenderer of the benefits of free and open competition.</t>
  </si>
  <si>
    <t>Clause 1.1 Definition of "Interest" is amended by replacing it with the following:</t>
  </si>
  <si>
    <t>"INTEREST" means the interest rates applicable on this contract, whether specifically indicated in the relevant clauses or not, will be the rate as determined by the Minister of Finance, from time to time, in terms of section 80(1)(b) of the Public Finance Management Act, 1999 (Act No. 1 of 1999).</t>
  </si>
  <si>
    <t>Clause 1.1 Definition of "Principal Agent" is amended by replacing it with the following:</t>
  </si>
  <si>
    <t>"PRINCIPAL AGENT" means the person or entity appointed by the employer and named in the schedule. In the event of a principal agent not being appointed, then all the duties and obligations of a principal agent as detailed in the agreement shall be fulfilled by a representative of the employer as named in the schedule.</t>
  </si>
  <si>
    <t>Clause 1.1 Definition of "Security" is amended by replacing it with the following:</t>
  </si>
  <si>
    <t>"SECURITY"  means the form of security provided by the employer or contractor, as stated in the  schedule, from which the contractor or employer may recover expense or loss.</t>
  </si>
  <si>
    <t>Clause 1.6 is amended as follows: Any notice given may be delivered by hand, sent by prepaid registered post or telefax. Notice shall be presumed to have been duly given when:</t>
  </si>
  <si>
    <t>Clause 1.6.4 is amended by replacing it with the following:</t>
  </si>
  <si>
    <t>No clause</t>
  </si>
  <si>
    <t>OBJECTIVE AND PREPARATION</t>
  </si>
  <si>
    <t xml:space="preserve">A2 OFFER AND ACCEPTANCE </t>
  </si>
  <si>
    <t>Clause 2.0</t>
  </si>
  <si>
    <t>A3 DOCUMENTS</t>
  </si>
  <si>
    <t>Clause 3.0</t>
  </si>
  <si>
    <t>Clause 3.7 is amended by the addition of the following:  The contractor shall supply and keep a copy of the JBCC Series 2000 Principal Building Agreement and Preliminaries applicable to this contract on the site, to which the employer, principal agent and agents shall have access at all times.Clause 3.10 is amended by replacing the second reference to "principal agent" with the word "employer".</t>
  </si>
  <si>
    <t>A4 DESIGN RESPONSIBILITY</t>
  </si>
  <si>
    <t>Clause 4.0</t>
  </si>
  <si>
    <t>Clause 4.3 is amended by replacing it with the following: No clause</t>
  </si>
  <si>
    <t>A5 EMPLOYERS AGENTS</t>
  </si>
  <si>
    <t>Clause 5.0</t>
  </si>
  <si>
    <t>Clause 5.1.2 is amended to include clauses 32.6.3, 34.3, 34.4 and 38.5.8</t>
  </si>
  <si>
    <t>A6 SITE REPRESENTATIVE</t>
  </si>
  <si>
    <t>Clause 6.0</t>
  </si>
  <si>
    <t>A7 COMPLIANCE WITH REGULATIONS</t>
  </si>
  <si>
    <t>Clause 7.0</t>
  </si>
  <si>
    <t>Note: A separate clause has been included in Section C : Specific Preliminaries of the bills of quantities / lump sum document for the contractor to have the opportunity to price for all the requirements of the Occupational Health and Safety Act, Construction Regulations and Health and Safety Specification.</t>
  </si>
  <si>
    <t>A8 WORKS RISK</t>
  </si>
  <si>
    <t>Clause 8.0</t>
  </si>
  <si>
    <t>A9 INDEMNITIES</t>
  </si>
  <si>
    <t>Clause 9.0</t>
  </si>
  <si>
    <t>Clause 9.0 is amended by adding sub-clause 9.1.4:  The contractor indemnifies and holds harmless the employer against all liability, losses, claims, damages, penalties, actions, proceedings or judgements (collectively referred to as “Losses”) arising from any infringement of letters, patent design, trademark, name, copyright or other protected rights in respect of any machine, plant, work, materials, thing, system or method of using, fixing, working or arrangement used or fixed or supplied by the contractor, but such indemnity shall not cover any use of the equipment of part thereof otherwise than in accordance with the provisions of the specification. All payments and royalties payable in one sum or otherwise shall be included by the contractor in the price and shall be paid by him to those to whom they may be payable. The contractor shall reimburse the employer for all legal and other costs and expenses, including without limitation attorney’s fees on attorney-client scale incurred by the employer in connection with investigation, defending or settling any Losses in connection with pending or threatening litigation in which the employer is a party.</t>
  </si>
  <si>
    <t>SECTION NO 1</t>
  </si>
  <si>
    <t>BILL NO 1</t>
  </si>
  <si>
    <t xml:space="preserve">MEANING OF TERMS "TENDER / TENDERER" </t>
  </si>
  <si>
    <t>Any reference to the words "Tender" or "Tenderer" herein  and/or in any other documentation shall be construed to have  the same meaning as the words "Bid" or "Bidder"</t>
  </si>
  <si>
    <t>Where any item is not relevant to this agreement such item is marked N/A (signifying “not applicable”)</t>
  </si>
  <si>
    <t xml:space="preserve">PRICING OF PRELIMINARIES </t>
  </si>
  <si>
    <t>Should Option A, as set out in clause B10.3.1 hereinafter be used for the adjustment of preliminaries then each item priced is to be allocated to one or more of the three categories Fixed (F), Value Related (V) or Time Related (T) and the respective amounts entered in the spaces provided under each item.</t>
  </si>
  <si>
    <t>CPA WORK GROUP</t>
  </si>
  <si>
    <t>Unless otherwise stated all items in this bill will be Work Group 190</t>
  </si>
  <si>
    <t>A10 WORKS INSURANCES</t>
  </si>
  <si>
    <t>Clause 10.0</t>
  </si>
  <si>
    <t>Clause 10.0 is amended by the addition of the following clauses:</t>
  </si>
  <si>
    <t>10.5 Damage to the Works</t>
  </si>
  <si>
    <t>(a) Without in any way limiting the contractors obligations in terms of the contract, the contractor shall bear the full risk of damage to and/or destruction of the works by whatever cause during construction of the works and hereby indemnifies and holds harmless the Employer against any such damage. The Contractor shall take such precautions and security measures and other steps for the protection and security of the works as the contractor may deem necessary.</t>
  </si>
  <si>
    <t>(b) The Contractor shall at all times proceed immediately to remove or dispose of any debris arising from damage to or destruction of the works and to rebuild, restore, replace and/or repair the works.</t>
  </si>
  <si>
    <t>(c) The employer shall carry the risk of damage to or destruction of the works and material paid for by the employer that is the result of the excepted risks as set out in 10.6</t>
  </si>
  <si>
    <t>(d) Where the employer bears the risk in terms of this contract, the contractor shall, if requested to do so, reinstate any damage or destroyed portions of the works and the costs of such reinstatement shall be measured and valued in terms of 32.0 hereof.</t>
  </si>
  <si>
    <t>10.6 Injury to Persons or loss of or damage to Properties</t>
  </si>
  <si>
    <t>(a) The contractor shall be liable for and hereby indemnifies the employer against any liability, loss, claim or proceeding whether arising in common law or by statute, consequent upon personal injuries to or the death of any person whomsoever arising out of or in the course of or caused by the execution of the works unless due to any act or neglect of any person for whose actions the employer is legally liable.</t>
  </si>
  <si>
    <t>(b) The contractor shall be liable for and hereby indemnifies the employer against any liability, loss, claim or proceeding consequent upon loss of or damage to any moveable or immovable or personal property or property contiguous to the site, whether belonging to or under the control of the employer or any other body or person, arising out of or in the course of or by reason of the execution of the works unless due to any act or neglect of any person for whose actions the employer is legally liable.</t>
  </si>
  <si>
    <t>(c) The contractor shall, upon receiving a contract instruction from the principal agent, cause the same to be made good in a perfect and workmanlike manner at his own cost and in default thereof the employer shall be entitled to cause it to be made good and to recover the cost thereof from the contractor or to deduct the same from amounts due to the contractor.</t>
  </si>
  <si>
    <t>(d) The contractor shall be responsible for the protection and safety of such portions of the premises placed under his control by the employer for the purpose of executing the works until the issue of the certificate of practical completion.</t>
  </si>
  <si>
    <t>(e) Where the execution of the works involves the risk of removal of or interference with support to adjoining properties including land or structures or any structures to be altered or added to, the contractor shall obtain adequate insurance and will remain adequately insured or insured to the specific limit stated in the contract against the death of or injury to persons or damage to such property consequent on such removal or interference with the support until such portion of the works has been completed.</t>
  </si>
  <si>
    <t>(f) The contractor shall at all times proceed immediately at his own cost to remove or dispose of any debris and to rebuild, restore, replace and/or repair such property and to execute the works.</t>
  </si>
  <si>
    <t>10.7 High risk insurance</t>
  </si>
  <si>
    <t>In the event of the project being executed in a geological area classified as a "High Risk Area", that is an area which is subject to highly unstable subsurface conditions that might result in catastrophic ground movement evident by sink hole or doline formation the following will apply:</t>
  </si>
  <si>
    <t>10.7.1 Damage to the works</t>
  </si>
  <si>
    <t>The contractor shall, from the date of site handover until the date of the certificate of practical completion bear the full risk of and hereby indemnifies and holds harmless the employer against any damage to and/or destruction of the works consequent upon a catastrophic ground movement as mentioned above. The contractor shall take such precautions and security measures and other steps for the protection of the works as he may deem necessary.</t>
  </si>
  <si>
    <t>When so instructed to do so by the principal agent, the contractor shall proceed immediately to remove and/or dispose of any debris arising from damage to or destruction of the works and to rebuild, restore, replace and/or repair the works, at the contractor's own costs.</t>
  </si>
  <si>
    <t>10.7.2 Injury to persons or loss of or damage to property</t>
  </si>
  <si>
    <t>The contractor shall be liable for and hereby indemnifies and holds harmless the employer against any liability, loss, claim or proceeding arising at any time during the period of the contract whether arising in common law or by statute, consequent upon personal injuries to or the death of any person whomsoever resulting from, arising out of or caused by a catastrophic ground movement as mentioned above.</t>
  </si>
  <si>
    <t>The contractor shall be liable for and hereby indemnifies the employer against any and all liability, loss, claim or proceeding consequent upon loss of or damage to any moveable or immovable or personal property or property contiguous to the site, whether belonging to or under the control of the employer or any other body or person whomsoever arising out of or caused by a catastrophic ground movement, as mentioned above, which occurred during the period of the construction.</t>
  </si>
  <si>
    <t>10.7.3 It is the responsibility of the contractor to ensure that he has adequate insurance to cover his risk and liability as mentioned in 10.7.1 and 10.7.2. Without limiting the contractor's obligations in terms of the contract, the contractor shall, within twenty-one (21) calendar days of the commencement date but before commencement of the works, submit to the employer proof of such insurance policy, if requested to do so.</t>
  </si>
  <si>
    <t>10.7.4  The employer shall be entitled to recover any and all losses and/or damages of whatever nature suffered or incurred consequent upon the contractor's default of his obligations as set out in 10.7.1; 10.7.2 and 10.7.3. Such losses or damages may be recovered from the contractor or by deducting the same from any amounts still due under this contract or under any other contract presently or hereafter existing between the employer and the contractor and for this purpose all these contracts shall be considered one indivisible whole.</t>
  </si>
  <si>
    <t>A11 LIABILITY INSURANCES</t>
  </si>
  <si>
    <t>Clause 11.0</t>
  </si>
  <si>
    <t>A12 EFFECTING INSURANCES</t>
  </si>
  <si>
    <t>Clause 12.0</t>
  </si>
  <si>
    <t>A13. No clause</t>
  </si>
  <si>
    <t>A14 SECURITY</t>
  </si>
  <si>
    <t>Clause 14.0</t>
  </si>
  <si>
    <t>Sub clause 14.7.1 is deemed to be amended as follows:  No interest will be paid on such amounts withheld.</t>
  </si>
  <si>
    <t>EXECUTION</t>
  </si>
  <si>
    <t>A15 PREPARATION FOR AND EXECUTION OF THE WORKS</t>
  </si>
  <si>
    <t>Clause 15.0</t>
  </si>
  <si>
    <t>Clause 15.1 is amended by the addition of the following clause: 15.1.4 An acceptable health and safety plan, required in terms of the Occupational Health and Safety Act, 1993 (Act 85 of 1993), the construction guarantee and insurances within ten (10) calendar days  and prior to the site handover date.</t>
  </si>
  <si>
    <t>Clause 15.2.1 is amended by replacing it with the following clause:</t>
  </si>
  <si>
    <t>Give the contractor possession of the site only after the contractor complied with the terms of sub clause 15.1.4 and any other requirements as indicated in the schedule Clause 42.2.5</t>
  </si>
  <si>
    <t>A16 ACCESS TO THE WORKS</t>
  </si>
  <si>
    <t>Clause 16.0</t>
  </si>
  <si>
    <t>A17 CONTRACT INSTRUCTIONS</t>
  </si>
  <si>
    <t>Clause 17.0</t>
  </si>
  <si>
    <t>A18 SETTING OUT OF THE WORKS</t>
  </si>
  <si>
    <t>Clause 18.0</t>
  </si>
  <si>
    <t>Add sub-clause 18.5  The contractor shall notify the principal agent if any encroachments of adjoining foundations, buildings, structures, pavements, boundaries, etc. exist in order that the necessary arrangements may be made for the rectification of any such encroachments</t>
  </si>
  <si>
    <t>A19 ASSIGNMENT</t>
  </si>
  <si>
    <t>Clause 19.0</t>
  </si>
  <si>
    <t>A20 NOMINATED SUB-CONTRACTORS</t>
  </si>
  <si>
    <t>Clause 20.0</t>
  </si>
  <si>
    <t>Clause 20.1.3 is amended with replacing it with: No clause</t>
  </si>
  <si>
    <t>A21 SELECTED SUBCONTRACTORS</t>
  </si>
  <si>
    <t>Clause 21.0</t>
  </si>
  <si>
    <t>Replace sub-clauses 21.1.2 to 21.1.4 and 21.2 to 21.6 with the following:The contractor and principal agent shall appoint a selected subcontractor in accordance with the CIDB practice note #7</t>
  </si>
  <si>
    <t>A22 EMPLOYER'S DIRECT CONTRACTORS</t>
  </si>
  <si>
    <t>Clause 22.0</t>
  </si>
  <si>
    <t>A23 CONTRACTOR'S DOMESTIC SUBCONTRACTORS</t>
  </si>
  <si>
    <t>Clause 23.0</t>
  </si>
  <si>
    <t>COMPLETION</t>
  </si>
  <si>
    <t>A24 PRACTICAL COMPLETION</t>
  </si>
  <si>
    <t>Clause 24.0</t>
  </si>
  <si>
    <t>A25 WORK'S COMPLETION</t>
  </si>
  <si>
    <t>Clause 25.0</t>
  </si>
  <si>
    <t>Add the following sub-clause 25.3.3:  The contractor shall attend to defects during the works completion and defects liability periods on a progressive basis, to the satisfaction of the principal agent and will not be permitted to wait until the end of the works completion or defects liability period or until the amount of defects accumulate in order to attend to a comprehensive list of defects.”</t>
  </si>
  <si>
    <t>A26 FINAL COMPLETION</t>
  </si>
  <si>
    <t>Clause 26.0</t>
  </si>
  <si>
    <t>Add the following to the end of sub-clause 26.1.2:  “All civil, electrical, electronic, HVAC, fire detection, gas suppression and other specialist installations are subject to a three hundred and sixty five (365) calendar days defects liability and maintenance period.  The contractor shall attend to defects during the works completion and defects liability periods on a progressive basis, to the satisfaction of the principal agent and will not be permitted to wait until the end of the works completion or defects liability period or until the amount of defects accumulate in order to attend to a comprehensive list of defects.”</t>
  </si>
  <si>
    <t>A27 LATENT DEFECTS LIABILITY PERIOD</t>
  </si>
  <si>
    <t>Clause 27.0</t>
  </si>
  <si>
    <t>A28 SECTIONAL COMPLETION</t>
  </si>
  <si>
    <t>Clause 28.0</t>
  </si>
  <si>
    <t xml:space="preserve">A29 REVISION OF DATE FOR PRACTICAL COMPLETIONClause 29.0Clause 29.0 is amended by:-i) The addition of the following clauses:-Sub-clause 29.9“Revision to the date for practical completion shall only be considered when work on the critical path of the agreed programme for the works is delayed.”ii) Sub-clause 29.10 – AccelerationSub-clause 29.10.1“Irrespective of whether or not the principal agent rules that the contractor is entitled to an extension of time or a revision of the date for practical completion, the principal agent shall nevertheless, at any time, be entitled to instruct the contractor in writing to accelerate the progress of the remaining works to ensure that the works are completed by the original date for practical completion or revised date as the case may be.”Sub-clause 29.10.2“Upon receipt of such instruction, the contractor shall take all necessary steps to ensure that the works are completed timeously including the provision by him of additional resources, plant, manpower, etc and the working overtime or additional overtime beyond that contemplated at the time of tender (at all times adhering to the regulations and requirements of all authorities) and by all other adequate and proper means and methods. The contractor shall prove that such steps are being taken if called upon to do so.”Sub-clause 29.10.3“The contractor’s entitlement to compensation arising out of or in respect of any revision to the date for practical completion that may have been granted by the principal agent or alternatively where the principal agent has instructed the contractor to accelerate, shall be adjudicated strictly in terms of clause 32.” </t>
  </si>
  <si>
    <t>A30 PENALTY FOR NON-COMPLETION</t>
  </si>
  <si>
    <t>Clause 30.0</t>
  </si>
  <si>
    <t>Replace reference to sub-clause 36.3 at end of sentence with 36.0</t>
  </si>
  <si>
    <t>PAYMENT</t>
  </si>
  <si>
    <t>A31 INTERIM PAYMENT TO THE CONTRACTOR</t>
  </si>
  <si>
    <t>Clause 31.0</t>
  </si>
  <si>
    <t>Notwithstanding this or any other clause, materials and goods stored on and off site shall not be included in the amount authorized for payment.</t>
  </si>
  <si>
    <t>Replace sub-clause 31.5.2 with the following:  Security adjustments in terms of sub-clause 14.0 and sub-clause 31.8</t>
  </si>
  <si>
    <t>The first sentence of sub-clause 31.9 is deemed to be deleted and replaced with the following:  The employer shall pay the contractor the amount certified within thirty (30) calendar days of the date of issue of the payment certificate, subject to the contractor giving the employer a tax invoice on the amount due</t>
  </si>
  <si>
    <t>Delete the following in clause 31.12: “Payment shall be subject to the employer giving the contractor a tax invoice for the amount due.”.</t>
  </si>
  <si>
    <t>A32 ADJUSTMENT TO THE CONTRACT VALUE</t>
  </si>
  <si>
    <t>Clause 32.0</t>
  </si>
  <si>
    <t>Adjustment to the contract value (Clause 32.0)  Where prices are submitted by the contractor or nominated/selected subcontractors during the progress of the works in respect of contract instructions or in regard to a claim under the terms of the contract and notwithstanding the fact that such prices may be used in an interim payment certificate, there is to be no presumption of acceptance. Should the principal agent wish to accept any such prices prior to the issue of the final certificate, it will be in writing.</t>
  </si>
  <si>
    <t>Sub-clause 32.5.1, 32.5.4 and 32.5.7 is amended by the addition of the following at the end of the sentence: ... due to no fault of the contractor.</t>
  </si>
  <si>
    <t>A33 RECOVERY OF EXPENSE AND LOSS</t>
  </si>
  <si>
    <t>Clause 33.0</t>
  </si>
  <si>
    <t>Clause 33.2 is amended by adding the following sub-clauses:  33.2.9 The contractor's failure or neglect to commence with the works on the dates prescribed in the contract.  33.2.10 The contractor's failure or neglect to proceed with the works in terms of the contract.  33.2.11 The contractor's failure or neglect for any reason to complete the works in accordance with the contract.  33.2.12 The contractor's refusal or neglect to comply strictly with any of the conditions of contract or any contract instructions and/or orders in writing given in terms of the contract.  33.2.13 The contractor's estate being sequestrated or surrendered in terms of the Insolvency laws in force within the Republic of South Africa."</t>
  </si>
  <si>
    <t>A34 FINAL ACCOUNT AND FINAL PAYMENT</t>
  </si>
  <si>
    <t>Clause 34.0</t>
  </si>
  <si>
    <t xml:space="preserve">Clause 34.2 is amended by inserting # next to 34.2  The first sentence of Clause 34.10 is deemed to be deleted and replaced with the following:  The employer shall pay to the contractor the amount certified for payment in the final payment certificate within thirty (30) calendar days of the date issue of the final payment certificate, subject to the contractor giving the employer a tax invoice for the amount due.  Clause 34.13 is amended by deleting the words "subject to the employer giving the contractor a tax invoice for the amount due". Also replace "seven (7) calendar days" with "twenty one (21) calendar days". </t>
  </si>
  <si>
    <t>A35 PAYMENT TO OTHER PARTIES</t>
  </si>
  <si>
    <t>Clause 35.0</t>
  </si>
  <si>
    <t>CANCELLATION</t>
  </si>
  <si>
    <t>A36 CANCELLATION BY EMPLOYER - CONTRACTOR'S DEFAULT</t>
  </si>
  <si>
    <t>Clause 36.0</t>
  </si>
  <si>
    <t>Add the following sub-clauses 36.1.3 to 36.1.5 under 36.1 to read as follows:  The contractor’s refusal or neglect to comply strictly with any of the conditions of contract.  The contractor’s estate being sequestrated, liquidated or surrendered in terms of the insolvency laws in force with the Republic of South Africa.  The contractor, in the judgement of the employer, has engaged in corrupt or fraudulent practices in competing for or in executing the contract.</t>
  </si>
  <si>
    <t xml:space="preserve">Replace clause 36.3 with the following:  The employer may give notice of cancellation should the contractor remain in default for ten (10) working days after the date of issue of such a notice of default </t>
  </si>
  <si>
    <t>A37 CANCELLATION BY EMPLOYER - LOSS AND DAMAGE</t>
  </si>
  <si>
    <t>Clause 37.0</t>
  </si>
  <si>
    <t>Clause 37.3.5 is amended as follows:  Replace “ninety (90)” with “one hundred and twenty (120)”.</t>
  </si>
  <si>
    <t>A38 CANCELLATION BY CONTRACTOR - EMPLOYER'S DEFAULT</t>
  </si>
  <si>
    <t>Clause 38.0</t>
  </si>
  <si>
    <t>A39 CANCELLATION - CESSATION OF THE WORKS</t>
  </si>
  <si>
    <t>Clause 39.0</t>
  </si>
  <si>
    <t>Clause 39.3.5 is amended by the addition of the following at the end of the sentence: "within one hundred and twenty (120) working days of completion of such a report"</t>
  </si>
  <si>
    <t>DISPUTE</t>
  </si>
  <si>
    <t>A40 DISPUTE SETTLEMENT</t>
  </si>
  <si>
    <t>Clause 40.0</t>
  </si>
  <si>
    <t xml:space="preserve">Clause 40.2.2 is amended by replacing "one (1) year" with "three (3) years". Clause 40.6 is amended by removing the reference to:  No clause </t>
  </si>
  <si>
    <t>SUBSTITUTE PROVISIONS</t>
  </si>
  <si>
    <t>A41 STATE CLAUSES</t>
  </si>
  <si>
    <t>Clause 41.0</t>
  </si>
  <si>
    <t>Add in the Substitute Provisions (41.0 State Clauses) as clauses 36.7, 37.5 and 39.5, the following:  Notwithstanding any clause to the contrary, on cancellation of this agreement either by the employer or the contractor, or for any reason whatsoever, the contractor shall on written instruction, discontinue with the works on a stated date and withdraw himself from the site. The contractor shall not be entitled to refuse to withdraw from the works on the grounds of any lien or right of retention or on the grounds of any other right whatsoever.</t>
  </si>
  <si>
    <t>CONTRACT VARIABLES</t>
  </si>
  <si>
    <t>THE SCHEDULE (C1.2 CONTRACT DATA)</t>
  </si>
  <si>
    <t>A42 PRE-TENDER INFORMATION</t>
  </si>
  <si>
    <t>Clause 42.0</t>
  </si>
  <si>
    <t>Tenderers are referred to the document C1.2 Contract Data for variables pertaining to this contract.</t>
  </si>
  <si>
    <t>SECTION B: JBCC PRELIMINARIES</t>
  </si>
  <si>
    <t>B1.0  DEFINITIONS AND INTERPRETATION</t>
  </si>
  <si>
    <t>B1.1  Definitions and interpretation</t>
  </si>
  <si>
    <t>See also clause A1.0 of Section A for additional and/or amended definitions which shall apply equally to this Section.</t>
  </si>
  <si>
    <t>B2.0  DOCUMENTS</t>
  </si>
  <si>
    <t>B2.1  Checking of documents</t>
  </si>
  <si>
    <t>B2.2  Provisional bills of quantities</t>
  </si>
  <si>
    <t>B2.3  Availability of construction documentation</t>
  </si>
  <si>
    <t>B2.4  Interests of agents</t>
  </si>
  <si>
    <t>B2.5  Priced documents</t>
  </si>
  <si>
    <t>B2.6  Tender submission</t>
  </si>
  <si>
    <t>Clause 2.6 is amended by replacing "JBCC Form of Tender" with "Form of Offer and Acceptance (C1.1)".</t>
  </si>
  <si>
    <t>B3.0  THE SITE</t>
  </si>
  <si>
    <t>B3.1  Defined works area</t>
  </si>
  <si>
    <t>B3.2  Geotechnical investigation</t>
  </si>
  <si>
    <t>B3.3  Inspection of the site</t>
  </si>
  <si>
    <t>Tenderers shall complete the Site Inspection Certificate included in the tender documents and return the same with the tender submission.</t>
  </si>
  <si>
    <t>B3.4  Existing premises occupied</t>
  </si>
  <si>
    <t>B3.5  Previous work - dimensional accuracy</t>
  </si>
  <si>
    <t>B3.6  Previous work - defects</t>
  </si>
  <si>
    <t>B3.7  Services - known</t>
  </si>
  <si>
    <t>B3.8  Services - unknown</t>
  </si>
  <si>
    <t>B3.9  Protection of trees</t>
  </si>
  <si>
    <t>B3.10  Articles of value</t>
  </si>
  <si>
    <t>B3.11  Inspection of adjoining properties</t>
  </si>
  <si>
    <t>B4.0  MANAGEMENT OF CONTRACT</t>
  </si>
  <si>
    <t>B4.1  Management of the works</t>
  </si>
  <si>
    <t>B4.2  Programme for the works</t>
  </si>
  <si>
    <t>B4.3  Progress meetings</t>
  </si>
  <si>
    <t>B4.4  Technical meetings</t>
  </si>
  <si>
    <t>B4.5  Labour and plant records</t>
  </si>
  <si>
    <t>B5.0  SAMPLES, SHOP DRAWINGS AND MANUFACTURERS' INSTRUCTIONS</t>
  </si>
  <si>
    <t>B5.1  Samples of materials</t>
  </si>
  <si>
    <t>B5.2  Workmanship samples</t>
  </si>
  <si>
    <t>B5.3  Shop drawings</t>
  </si>
  <si>
    <t>B5.4  Compliance with manufacturers instructions</t>
  </si>
  <si>
    <t>B6.0  TEMPORARY WORKS AND PLANT</t>
  </si>
  <si>
    <t>B6.1  Deposits and fees</t>
  </si>
  <si>
    <t>B6.2  Enclosure of the works</t>
  </si>
  <si>
    <t>B6.3  Advertising</t>
  </si>
  <si>
    <t>B6.4  Plant, equipment, sheds and offices</t>
  </si>
  <si>
    <t>B6.5  Main notice board</t>
  </si>
  <si>
    <t>B6.6  Subcontractors notice board</t>
  </si>
  <si>
    <t>B7.0  TEMPORARY SERVICES</t>
  </si>
  <si>
    <t>B7.1  Location</t>
  </si>
  <si>
    <t>B7.2  Water</t>
  </si>
  <si>
    <t>B7.3  Electricity</t>
  </si>
  <si>
    <t>B7.4  Telecommunication facilities</t>
  </si>
  <si>
    <t>B7.5  Ablution facilities</t>
  </si>
  <si>
    <t>B8.0  PRIME COST AMOUNTS</t>
  </si>
  <si>
    <t>B8.1  Responsibility for prime cost amounts</t>
  </si>
  <si>
    <t>9.0  ATTENDANCE ON N/S SUBCONTRACTORS</t>
  </si>
  <si>
    <t>B9.1  General attendance</t>
  </si>
  <si>
    <t>B9.2  Special attendance</t>
  </si>
  <si>
    <t>B9.3  Commissioning - fuel, water and electricity</t>
  </si>
  <si>
    <t>B10.0  FINANCIAL ASPECTS</t>
  </si>
  <si>
    <t>B10.1  Statutory taxes, duties and levies</t>
  </si>
  <si>
    <t>B10.2  Payment for preliminaries</t>
  </si>
  <si>
    <t>B10.3  Adjustment of preliminaries</t>
  </si>
  <si>
    <t>Clauses B10.3.1 and B10.3.2 are amended by replacing "within fifteen (15) working days of taking possession of the site" with "in his priced bills of quantities / lump sum document submitted with his tender offer".</t>
  </si>
  <si>
    <t>B10.4  Payment certificate cash flow</t>
  </si>
  <si>
    <t>B11.  GENERAL</t>
  </si>
  <si>
    <t>B11.1  Protection of the works</t>
  </si>
  <si>
    <t>B11.2  Protection / isolation of existing / sectionally occupied works</t>
  </si>
  <si>
    <t>B11.3  Security of the works</t>
  </si>
  <si>
    <t>B11.4  Notice before covering work</t>
  </si>
  <si>
    <t>11.5  Disturbance</t>
  </si>
  <si>
    <t>B11.6  Environmental disturbance</t>
  </si>
  <si>
    <t>B11.7  Works cleaning and clearing</t>
  </si>
  <si>
    <t>B11.8  Vermin</t>
  </si>
  <si>
    <t>B11.9  Overhand work</t>
  </si>
  <si>
    <t>B11.10  Instruction manuals and guarantees</t>
  </si>
  <si>
    <t>B11.11  As built information</t>
  </si>
  <si>
    <t>B11.12  Tenant installations</t>
  </si>
  <si>
    <t>B12.  SCHEDULE OF VARIABLES</t>
  </si>
  <si>
    <t>B12.1  Schedule of variables</t>
  </si>
  <si>
    <t>This schedule contains all variables referred to in this document and is divided into pre-tender and post-tender categories. The pre-tender category must be completed in full and included in the tender documents. Both the pre-tender and post-tender categories form part of these Preliminaries.</t>
  </si>
  <si>
    <t>Spaces requiring information must be filled in, shown as "not applicable" or deleted and not left blank. Where choices are offered, the non-applicable items are to be deleted. Where insufficient space is provided the information should be annexed hereto and cross-referenced to the applicable clause of the schedule. Key cross reference clauses are italicised in [ ] brackets.</t>
  </si>
  <si>
    <t>12.1 PRE TENDER INFORMATION</t>
  </si>
  <si>
    <t>12.1.1 Provisional Bills of Quantities</t>
  </si>
  <si>
    <t>[2.2] The quantities are provisional YES</t>
  </si>
  <si>
    <t>12.1.2 Availability of construction documentation</t>
  </si>
  <si>
    <t>[2.3] Construction of documentation is completeYES</t>
  </si>
  <si>
    <t>12.1.3 Interest of agents</t>
  </si>
  <si>
    <t>[2.4] Details: NIL</t>
  </si>
  <si>
    <t>12.1.4 Defined works area</t>
  </si>
  <si>
    <t>[3.1] Details: The work area will be pointed out to the contractor by the principal agent to the contractor who will sign written acknowledgement therefore before commencing operations.</t>
  </si>
  <si>
    <t>12.1.5 Geotechnical investigation</t>
  </si>
  <si>
    <t>[3.2] Details: A shallow geo-technical  investigation has been carried out comprising of hand excavated trial pits, soils investigation, crack survey etc.</t>
  </si>
  <si>
    <t>12.1.6 Existing premises occupied</t>
  </si>
  <si>
    <t>[3.4] Specific requirements:The premises will be in use and occupied during the course of this contract. The contractor shall execute the works in such a manner as will least interfere with the general routine of the occupants of the premises and shall minimise any nuisance from dust, noise or other causes.</t>
  </si>
  <si>
    <t>12.1.7 Previous work - dimensional accuracy</t>
  </si>
  <si>
    <t>[3.5] Details: The contractor shall within four (4) weeks of the site handover date check the existing levels, lines, profiles and the like affecting the works and satisfy himself as to the dimensional accuracy of work previously executed. The contractor shall forthwith notify the supervisor of any inaccuracy.</t>
  </si>
  <si>
    <t>12.1.8 Previous work - defects</t>
  </si>
  <si>
    <t xml:space="preserve">[3.6] Details: </t>
  </si>
  <si>
    <t>12.1.9 Services - known</t>
  </si>
  <si>
    <t>[3.7] Details: Should the contractor encounter any existing services such as underground cables, pipes or sewer during the execution of the works he shall notify the principal agent immediately and suspend all affected work in the immediate vicinity until instruction to proceed has been given by the principal agent.</t>
  </si>
  <si>
    <t>12.1.10 Protection of trees</t>
  </si>
  <si>
    <t>[3.9] Specific requirements: Only those trees and shrubs indicated as such on the drawings shall be removed or cut back. The remainder of the trees and shrubs shall be left undamaged.</t>
  </si>
  <si>
    <t>12.1.11 Inspection of adjoining properties</t>
  </si>
  <si>
    <t xml:space="preserve">[3.11] Specific requirements: </t>
  </si>
  <si>
    <t>12.1.12 Enclosure of the works</t>
  </si>
  <si>
    <t>[6.2] Specific requirements: The contractor shall enclose the areas of work</t>
  </si>
  <si>
    <t>12.1.13 Offices</t>
  </si>
  <si>
    <t>[6.4.3] Specific requirements: The contractor shall provide, erect where directed, maintain and remove on completion of the works an office for meetings size 8 x 3 x 3m high internally, tables, chairs and Air conditioning.</t>
  </si>
  <si>
    <t>12.1.14 Main notice board</t>
  </si>
  <si>
    <t>[6.5] Specific requirements: The Contractor shall provide, erect where directed, maintain and remove on completion of the works a notice board, size 2,44m wide and 2,89m high, according to the standard drawing available from the employer, constructed of suitable boarding with flat smooth surface and with edging bead 19mm thick round outer edges and projecting 12mm from face of boarding and rounded on front edge.  The board shall be securely fixed to hoarding, where hoarding is provided, or fixed to and including a suitable supporting structure of timber or tubular posts and braces. The lettering is to be 50mm and 100mm "sans serif" in ivory white on the blue background and in 100mm "sans serif" in navy blue on the ivory white background.  The inscription, in one language only, which must bear the approval of the Principal Agent.  No other names or notice boards may be erected without the written approval of the Principal Agent. Sketch drawings of all proposed names or notice boards must be submitted to the Principal Agent for approval, before being prepared and erected on site.  These sketch drawings must not only show the full content of the proposed names or notice boards, but also the position and locality in which the boards will be erected.</t>
  </si>
  <si>
    <t>12.1.15 Subcontractors' notice board</t>
  </si>
  <si>
    <t>[6.6] Specific requirements: NIL</t>
  </si>
  <si>
    <t>12.1.16  Water</t>
  </si>
  <si>
    <t>[7.2) Option A (by contractor ) YES  Option B (by employer  - free of charge) NO  Option C (by b employer  - metered) NO</t>
  </si>
  <si>
    <t>12.1.17 Electricity</t>
  </si>
  <si>
    <t>[7.3] Option A (by contractor ) YESOption B (by employer  - free of charge) NO Option C (by employer  - metered)  NO</t>
  </si>
  <si>
    <t>12.1.18 Telecommunications</t>
  </si>
  <si>
    <t>[7.4] Telephone.....YES  Facsimile.....YES  Mail.......YES</t>
  </si>
  <si>
    <t>12.1.19 Ablution facilities</t>
  </si>
  <si>
    <t>[7.5} Option A (by contractor)  YES         Option B (by employer) NO</t>
  </si>
  <si>
    <t>12.1.20 Protection of existing/sectionally occupied works</t>
  </si>
  <si>
    <t>[11.2] Protection is required    NO</t>
  </si>
  <si>
    <t>12.1.21 Special attendance</t>
  </si>
  <si>
    <t>[9.2]Subcontractor(1) details: Subcontractor(2) details:     Subcontractor(3) details:  Subcontractor  (4) details:</t>
  </si>
  <si>
    <t>12.1.22 Protection of works</t>
  </si>
  <si>
    <t>[11.1] Specific requirements: N/A</t>
  </si>
  <si>
    <t>12.1.23 Disturbance</t>
  </si>
  <si>
    <t>[11.5] Specific requirements: The contractor shall keep the site, structures, etc well watered during operations to prevent dust and shall provide and erect and remove on completion of the works all necessary temporary dust screens all to the satisfaction of the principal agent.</t>
  </si>
  <si>
    <t>12.1.24 Environmental disturbance</t>
  </si>
  <si>
    <t>[11.6] Specific requirements:N/A</t>
  </si>
  <si>
    <t>12.2 POST-TENDER INFORMATION</t>
  </si>
  <si>
    <t>12.2.1 Payment of preliminaries</t>
  </si>
  <si>
    <t>[10.2] Option A (pro-rated) YES / NO             Option B (calculated) YES / NO</t>
  </si>
  <si>
    <t>12.2.2 Adjustment of preliminaries</t>
  </si>
  <si>
    <t>(10.3] Option A (three categories) YES / NO          Option B (detailed breakdown) YES / NO</t>
  </si>
  <si>
    <t>12.2.3 Additional agreed preliminaries items</t>
  </si>
  <si>
    <t>Details: N/A</t>
  </si>
  <si>
    <t>SECTION C: SPECIFIC PRELIMINARIES</t>
  </si>
  <si>
    <t>Section C contains specific preliminary items which apply to this contract except where N/A (Not Applicable) appears against an item.</t>
  </si>
  <si>
    <t>C1 CONTRACT DRAWINGS</t>
  </si>
  <si>
    <t>The drawings issued with the tender documents do not comprise the complete set but serve as a guide only for tendering purposes and for indicating the scope of the work to enable the tenderer to acquaint himself with the nature and extent of the works and the manner in which they are to be executed.Should any part of the drawings not be clearly intelligible to the tenderer he shall, before submitting his tender, obtain clarification in writing from the principal agent.</t>
  </si>
  <si>
    <t>C2 GENERAL PREAMBLES</t>
  </si>
  <si>
    <t>The document "General Specifications of materials, methods to be used for building contracts (GP ASC Rev 0)", shall be read in conjunction with the bills of quantities / lump sum document and be referred to for the full descriptions of work to be done and materials to be used.</t>
  </si>
  <si>
    <t>C3 IMPORTED MATERIALS AND EQUIPMENT</t>
  </si>
  <si>
    <t>Where imported items are listed in the tender documents, the tenderer shall provide all the information called for, failing which the price of any such item, materials or equipment shall be excluded from currency fluctuations. (refer to Schedule of Imported Materials and Equipment to be completed by Tenderer). Notwithstanding any provisions elsewhere regarding the adjustment of contract prices, the price of any item, material or equipment listed in terms of this clause shall be excluded from the Contract Price Adjustment Provisions (if applicable).</t>
  </si>
  <si>
    <t>C4 HIV/AIDS AWARENESS</t>
  </si>
  <si>
    <t>It is required of the contractor to promote HIV/AIDS awareness in accordance with requirements of SANS 1921-6</t>
  </si>
  <si>
    <t>C5 OCCUPATIONAL HEALTH AND SAFETY ACT</t>
  </si>
  <si>
    <t>The contractor shall comply with all the requirements set out in the Construction Regulations, 2003 issued under the Occupational Health and Safety Act, 1993 (Act No. 85 of 1993).  It is required of the contractor to thoroughly study the Health and Safety Specification that must be read together with and is deemed to be incorporated under this Section of the bills of quantities / lump sum document.</t>
  </si>
  <si>
    <t>The contractor must take note that compliance with the Occupational Health and Safety Act, Construction Regulations and Health and Safety Specification is compulsory. In the event of partial or total non-compliance, the principal agent  notwithstanding the provisions of clause A31.0 of Section A or any other clause to the contrary, reserves the right to delay issuing any progress payment certificate until the contractor  provides satisfactory proof of compliance. The contractor shall not be entitled to any compensation of whatsoever nature, including interest, due to such delay of payment.  Provision for pricing of the Occupational Health and Safety Act, Construction Regulations and Health and Safety Specification is made under this clause and it is explicitly pointed out that all requirements of the aforementioned are deemed to be priced hereunder and no additional claims in this regard shall be entertained.</t>
  </si>
  <si>
    <t>Hazard identification and risk assessment specific to the covid-19 Epidemic and other adjustments to ensure compliance for the assignment</t>
  </si>
  <si>
    <t>Face mask for covid-19</t>
  </si>
  <si>
    <t>Hand sanitizers, cleaning detergents for everyday use</t>
  </si>
  <si>
    <t>Foot operated hand sanitizer equipment</t>
  </si>
  <si>
    <t>C6 LOCAL LABOUR AND BUILDING MATERIALS</t>
  </si>
  <si>
    <t>C6.1 GENERAL</t>
  </si>
  <si>
    <t>The contractor's attention is drawn to the Labour Intensive Methods and requirements incorporated in the tender documents. (C3.1).</t>
  </si>
  <si>
    <t>All requirements of the aforesaid are to be priced hereunder; no additional items or extras to the contract  in this regard will be entertained.</t>
  </si>
  <si>
    <t>C6.2 LOCAL BUILDING MATERIALS</t>
  </si>
  <si>
    <t>Preference shall be given to the supply of all materials produced or manufactured in Carletonville, Gauteng Province provided that:(a) Such materials comply in all respects with the specific requirements of SABS Standards.(b) The availability of such materials shall not adversely affect the desired progress of the specific works. (c) The use of such materials shall not constitute grounds for any claim for increased cost in respect thereof.</t>
  </si>
  <si>
    <t xml:space="preserve">The Model Preambles for Trades (September 2008 edition) as published by the Association of South African Quantity Surveyors shall be deemed to be incorporated in these bills of quantities and no claims arising from brevity of description of items fully described in the said Model Preambles will be entertained.  </t>
  </si>
  <si>
    <t>Carried Forward</t>
  </si>
  <si>
    <t>Brought forward</t>
  </si>
  <si>
    <t>Allow a budgettary allowance of R750 000 for the supply of Library furniture including interior designs and 3-d modeling of reception centre desks, office furniture, library shelving,  periodicals couches, joinery fittings, computer desks,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</si>
</sst>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R-1C09]\ #,##0.00"/>
    <numFmt numFmtId="166" formatCode="[$R-1C09]#,##0.00"/>
    <numFmt numFmtId="167" formatCode="0.000"/>
  </numFmts>
  <fonts count="57"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u/>
      <sz val="11"/>
      <color theme="1"/>
      <name val="Calibri"/>
      <family val="2"/>
      <scheme val="minor"/>
    </font>
    <font>
      <b/>
      <u/>
      <sz val="14"/>
      <color theme="1"/>
      <name val="Arial"/>
      <family val="2"/>
    </font>
    <font>
      <b/>
      <u/>
      <sz val="12"/>
      <color theme="1"/>
      <name val="Arial"/>
      <family val="2"/>
    </font>
    <font>
      <sz val="14"/>
      <color theme="1"/>
      <name val="Calibri"/>
      <family val="2"/>
      <scheme val="minor"/>
    </font>
    <font>
      <sz val="12"/>
      <color theme="1"/>
      <name val="Calibri"/>
      <family val="2"/>
      <scheme val="minor"/>
    </font>
    <font>
      <sz val="11"/>
      <color theme="1"/>
      <name val="Arial"/>
      <family val="2"/>
    </font>
    <font>
      <sz val="10"/>
      <color theme="1"/>
      <name val="Calibri"/>
      <family val="2"/>
      <scheme val="minor"/>
    </font>
    <font>
      <b/>
      <sz val="12"/>
      <color theme="1"/>
      <name val="Arial"/>
      <family val="2"/>
    </font>
    <font>
      <b/>
      <sz val="11"/>
      <color theme="1"/>
      <name val="Arial"/>
      <family val="2"/>
    </font>
    <font>
      <b/>
      <sz val="14"/>
      <color theme="1"/>
      <name val="Arial"/>
      <family val="2"/>
    </font>
    <font>
      <i/>
      <sz val="11"/>
      <color theme="1"/>
      <name val="Calibri"/>
      <family val="2"/>
      <scheme val="minor"/>
    </font>
    <font>
      <i/>
      <sz val="10"/>
      <color theme="1"/>
      <name val="Arial"/>
      <family val="2"/>
    </font>
    <font>
      <b/>
      <i/>
      <sz val="10"/>
      <color theme="1"/>
      <name val="Arial"/>
      <family val="2"/>
    </font>
    <font>
      <b/>
      <i/>
      <u/>
      <sz val="10"/>
      <color theme="1"/>
      <name val="Arial"/>
      <family val="2"/>
    </font>
    <font>
      <i/>
      <u/>
      <sz val="10"/>
      <color theme="1"/>
      <name val="Arial"/>
      <family val="2"/>
    </font>
    <font>
      <b/>
      <i/>
      <u/>
      <sz val="11"/>
      <color theme="1"/>
      <name val="Arial"/>
      <family val="2"/>
    </font>
    <font>
      <i/>
      <u/>
      <sz val="11"/>
      <color theme="1"/>
      <name val="Arial"/>
      <family val="2"/>
    </font>
    <font>
      <u/>
      <sz val="11"/>
      <color theme="1"/>
      <name val="Calibri"/>
      <family val="2"/>
      <scheme val="minor"/>
    </font>
    <font>
      <sz val="8"/>
      <color theme="1"/>
      <name val="Arial"/>
      <family val="2"/>
    </font>
    <font>
      <b/>
      <sz val="10"/>
      <color theme="1"/>
      <name val="Calibri"/>
      <family val="2"/>
      <scheme val="minor"/>
    </font>
    <font>
      <b/>
      <sz val="12"/>
      <color theme="1"/>
      <name val="Calibri"/>
      <family val="2"/>
      <scheme val="minor"/>
    </font>
    <font>
      <b/>
      <u/>
      <sz val="10"/>
      <color theme="1"/>
      <name val="Arial"/>
      <family val="2"/>
    </font>
    <font>
      <i/>
      <sz val="11"/>
      <color theme="1"/>
      <name val="Arial"/>
      <family val="2"/>
    </font>
    <font>
      <sz val="7.5"/>
      <color theme="1"/>
      <name val="Calibri"/>
      <family val="2"/>
      <scheme val="minor"/>
    </font>
    <font>
      <sz val="9.5"/>
      <color theme="1"/>
      <name val="Calibri"/>
      <family val="2"/>
      <scheme val="minor"/>
    </font>
    <font>
      <u/>
      <sz val="10"/>
      <color theme="1"/>
      <name val="Arial"/>
      <family val="2"/>
    </font>
    <font>
      <u/>
      <sz val="11"/>
      <color theme="1"/>
      <name val="Arial"/>
      <family val="2"/>
    </font>
    <font>
      <b/>
      <u/>
      <sz val="11.5"/>
      <color theme="1"/>
      <name val="Arial"/>
      <family val="2"/>
    </font>
    <font>
      <b/>
      <u/>
      <sz val="11"/>
      <color theme="1"/>
      <name val="Arial"/>
      <family val="2"/>
    </font>
    <font>
      <sz val="6"/>
      <color theme="1"/>
      <name val="Calibri"/>
      <family val="2"/>
      <scheme val="minor"/>
    </font>
    <font>
      <b/>
      <sz val="13"/>
      <color theme="1"/>
      <name val="Calibri"/>
      <family val="2"/>
      <scheme val="minor"/>
    </font>
    <font>
      <b/>
      <sz val="14"/>
      <color theme="1"/>
      <name val="Calibri"/>
      <family val="2"/>
      <scheme val="minor"/>
    </font>
    <font>
      <sz val="10.5"/>
      <color theme="1"/>
      <name val="Calibri"/>
      <family val="2"/>
      <scheme val="minor"/>
    </font>
    <font>
      <sz val="10.5"/>
      <color theme="1"/>
      <name val="Arial"/>
      <family val="2"/>
    </font>
    <font>
      <b/>
      <u/>
      <sz val="12"/>
      <name val="Arial"/>
      <family val="2"/>
    </font>
    <font>
      <b/>
      <sz val="10"/>
      <name val="Arial"/>
      <family val="2"/>
    </font>
    <font>
      <sz val="12"/>
      <name val="Arial"/>
      <family val="2"/>
    </font>
    <font>
      <sz val="10"/>
      <name val="Arial"/>
      <family val="2"/>
    </font>
    <font>
      <u/>
      <sz val="10"/>
      <color theme="1"/>
      <name val="Calibri"/>
      <family val="2"/>
      <scheme val="minor"/>
    </font>
    <font>
      <sz val="11"/>
      <color theme="1"/>
      <name val="Calibri"/>
      <family val="2"/>
      <scheme val="minor"/>
    </font>
    <font>
      <sz val="12"/>
      <color theme="1"/>
      <name val="Arial"/>
      <family val="2"/>
    </font>
    <font>
      <sz val="11"/>
      <color rgb="FFFF0000"/>
      <name val="Calibri"/>
      <family val="2"/>
      <scheme val="minor"/>
    </font>
    <font>
      <sz val="10"/>
      <color rgb="FFFF0000"/>
      <name val="Arial"/>
      <family val="2"/>
    </font>
    <font>
      <sz val="8"/>
      <color rgb="FFFF0000"/>
      <name val="Arial"/>
      <family val="2"/>
    </font>
    <font>
      <sz val="11"/>
      <color rgb="FFFF0000"/>
      <name val="Arial"/>
      <family val="2"/>
    </font>
    <font>
      <sz val="11"/>
      <name val="Calibri"/>
      <family val="2"/>
      <scheme val="minor"/>
    </font>
    <font>
      <sz val="10"/>
      <name val="Calibri"/>
      <family val="2"/>
      <scheme val="minor"/>
    </font>
    <font>
      <b/>
      <sz val="11"/>
      <name val="Calibri"/>
      <family val="2"/>
      <scheme val="minor"/>
    </font>
    <font>
      <sz val="9.5"/>
      <name val="Arial"/>
      <family val="2"/>
    </font>
    <font>
      <b/>
      <u/>
      <sz val="10"/>
      <name val="Arial"/>
      <family val="2"/>
    </font>
    <font>
      <i/>
      <sz val="11"/>
      <name val="Calibri"/>
      <family val="2"/>
      <scheme val="minor"/>
    </font>
    <font>
      <b/>
      <sz val="9.5"/>
      <color theme="1"/>
      <name val="Arial"/>
      <family val="2"/>
    </font>
    <font>
      <u/>
      <sz val="14"/>
      <color theme="1"/>
      <name val="Arial"/>
      <family val="2"/>
    </font>
  </fonts>
  <fills count="2">
    <fill>
      <patternFill patternType="none"/>
    </fill>
    <fill>
      <patternFill patternType="gray125"/>
    </fill>
  </fills>
  <borders count="12">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uble">
        <color indexed="64"/>
      </top>
      <bottom/>
      <diagonal/>
    </border>
    <border>
      <left/>
      <right style="thin">
        <color indexed="64"/>
      </right>
      <top/>
      <bottom style="dotted">
        <color indexed="64"/>
      </bottom>
      <diagonal/>
    </border>
    <border>
      <left/>
      <right/>
      <top style="thin">
        <color indexed="64"/>
      </top>
      <bottom/>
      <diagonal/>
    </border>
  </borders>
  <cellStyleXfs count="3">
    <xf numFmtId="0" fontId="0" fillId="0" borderId="0"/>
    <xf numFmtId="164" fontId="43" fillId="0" borderId="0" applyFont="0" applyFill="0" applyBorder="0" applyAlignment="0" applyProtection="0"/>
    <xf numFmtId="9" fontId="43" fillId="0" borderId="0" applyFont="0" applyFill="0" applyBorder="0" applyAlignment="0" applyProtection="0"/>
  </cellStyleXfs>
  <cellXfs count="618">
    <xf numFmtId="0" fontId="0" fillId="0" borderId="0" xfId="0"/>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0" fontId="3" fillId="0" borderId="0" xfId="0" applyFont="1"/>
    <xf numFmtId="0" fontId="3" fillId="0" borderId="0" xfId="0" applyFont="1" applyAlignment="1">
      <alignment horizontal="center"/>
    </xf>
    <xf numFmtId="0" fontId="0" fillId="0" borderId="1" xfId="0" applyBorder="1"/>
    <xf numFmtId="0" fontId="0" fillId="0" borderId="0" xfId="0" applyBorder="1"/>
    <xf numFmtId="0" fontId="6" fillId="0" borderId="1" xfId="0" applyFont="1" applyBorder="1" applyAlignment="1"/>
    <xf numFmtId="0" fontId="6" fillId="0" borderId="1" xfId="0" applyFont="1" applyBorder="1" applyAlignment="1">
      <alignment horizontal="left"/>
    </xf>
    <xf numFmtId="0" fontId="3" fillId="0" borderId="1" xfId="0" applyFont="1" applyBorder="1"/>
    <xf numFmtId="0" fontId="0" fillId="0" borderId="2" xfId="0" applyBorder="1" applyAlignment="1">
      <alignment horizontal="center"/>
    </xf>
    <xf numFmtId="0" fontId="2" fillId="0" borderId="2" xfId="0" applyFont="1" applyBorder="1" applyAlignment="1">
      <alignment horizontal="center"/>
    </xf>
    <xf numFmtId="0" fontId="0" fillId="0" borderId="3" xfId="0" applyBorder="1" applyAlignment="1">
      <alignment horizontal="center"/>
    </xf>
    <xf numFmtId="0" fontId="8" fillId="0" borderId="0" xfId="0" applyFont="1" applyBorder="1" applyAlignment="1">
      <alignment horizontal="left"/>
    </xf>
    <xf numFmtId="0" fontId="0" fillId="0" borderId="0" xfId="0" applyBorder="1" applyAlignment="1">
      <alignment horizontal="center"/>
    </xf>
    <xf numFmtId="0" fontId="2" fillId="0" borderId="0" xfId="0" applyFont="1" applyBorder="1" applyAlignment="1">
      <alignment horizontal="center"/>
    </xf>
    <xf numFmtId="0" fontId="0" fillId="0" borderId="0" xfId="0" applyAlignment="1">
      <alignment horizontal="right"/>
    </xf>
    <xf numFmtId="0" fontId="0" fillId="0" borderId="0" xfId="0" applyBorder="1" applyAlignment="1">
      <alignment vertical="top"/>
    </xf>
    <xf numFmtId="0" fontId="0" fillId="0" borderId="0" xfId="0" applyBorder="1" applyAlignment="1">
      <alignment horizontal="right"/>
    </xf>
    <xf numFmtId="0" fontId="0" fillId="0" borderId="0" xfId="0" applyBorder="1" applyAlignment="1">
      <alignment horizontal="left" vertical="center"/>
    </xf>
    <xf numFmtId="0" fontId="0" fillId="0" borderId="0" xfId="0" applyBorder="1" applyAlignment="1">
      <alignment horizontal="left"/>
    </xf>
    <xf numFmtId="0" fontId="8" fillId="0" borderId="0" xfId="0" applyFont="1" applyBorder="1"/>
    <xf numFmtId="0" fontId="0" fillId="0" borderId="1" xfId="0" applyFont="1" applyBorder="1"/>
    <xf numFmtId="0" fontId="0" fillId="0" borderId="0" xfId="0" applyFont="1" applyBorder="1"/>
    <xf numFmtId="0" fontId="1" fillId="0" borderId="0" xfId="0" applyFont="1" applyBorder="1"/>
    <xf numFmtId="0" fontId="2" fillId="0" borderId="1" xfId="0" applyFont="1" applyBorder="1" applyAlignment="1">
      <alignment vertical="center"/>
    </xf>
    <xf numFmtId="0" fontId="0" fillId="0" borderId="0" xfId="0"/>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0" fontId="0" fillId="0" borderId="1" xfId="0" applyBorder="1"/>
    <xf numFmtId="0" fontId="0" fillId="0" borderId="0" xfId="0" applyBorder="1"/>
    <xf numFmtId="0" fontId="8" fillId="0" borderId="0" xfId="0" applyFont="1" applyBorder="1" applyAlignment="1"/>
    <xf numFmtId="0" fontId="6" fillId="0" borderId="1" xfId="0" applyFont="1" applyBorder="1" applyAlignment="1">
      <alignment horizontal="left"/>
    </xf>
    <xf numFmtId="0" fontId="0" fillId="0" borderId="3" xfId="0" applyBorder="1"/>
    <xf numFmtId="0" fontId="0" fillId="0" borderId="2" xfId="0" applyBorder="1" applyAlignment="1">
      <alignment horizontal="center"/>
    </xf>
    <xf numFmtId="0" fontId="2" fillId="0" borderId="2" xfId="0" applyFont="1" applyBorder="1" applyAlignment="1">
      <alignment horizontal="center"/>
    </xf>
    <xf numFmtId="0" fontId="8" fillId="0" borderId="2" xfId="0" applyFont="1" applyBorder="1" applyAlignment="1">
      <alignment horizontal="center"/>
    </xf>
    <xf numFmtId="0" fontId="8" fillId="0" borderId="0" xfId="0" applyFont="1" applyBorder="1" applyAlignment="1">
      <alignment horizontal="left"/>
    </xf>
    <xf numFmtId="0" fontId="0" fillId="0" borderId="0" xfId="0" applyBorder="1" applyAlignment="1">
      <alignment horizontal="center"/>
    </xf>
    <xf numFmtId="0" fontId="8" fillId="0" borderId="0" xfId="0" applyFont="1" applyAlignment="1">
      <alignment horizontal="right"/>
    </xf>
    <xf numFmtId="0" fontId="0" fillId="0" borderId="0" xfId="0" applyBorder="1" applyAlignment="1"/>
    <xf numFmtId="0" fontId="5" fillId="0" borderId="1" xfId="0" applyFont="1" applyBorder="1" applyAlignment="1"/>
    <xf numFmtId="0" fontId="7" fillId="0" borderId="0" xfId="0" applyFont="1" applyBorder="1" applyAlignment="1"/>
    <xf numFmtId="0" fontId="0" fillId="0" borderId="1" xfId="0" applyFont="1" applyBorder="1"/>
    <xf numFmtId="0" fontId="0" fillId="0" borderId="0" xfId="0" applyFont="1" applyBorder="1"/>
    <xf numFmtId="0" fontId="9" fillId="0" borderId="1" xfId="0" applyFont="1" applyBorder="1"/>
    <xf numFmtId="0" fontId="1" fillId="0" borderId="1" xfId="0" applyFont="1" applyBorder="1"/>
    <xf numFmtId="0" fontId="1" fillId="0" borderId="0" xfId="0" applyFont="1" applyBorder="1"/>
    <xf numFmtId="0" fontId="2" fillId="0" borderId="1" xfId="0" applyFont="1" applyBorder="1" applyAlignment="1"/>
    <xf numFmtId="0" fontId="8" fillId="0" borderId="0" xfId="0" applyFont="1"/>
    <xf numFmtId="0" fontId="11" fillId="0" borderId="0" xfId="0" applyFont="1" applyBorder="1" applyAlignment="1">
      <alignment horizontal="right"/>
    </xf>
    <xf numFmtId="0" fontId="12" fillId="0" borderId="1" xfId="0" applyFont="1" applyBorder="1" applyAlignment="1">
      <alignment vertical="center"/>
    </xf>
    <xf numFmtId="0" fontId="0" fillId="0" borderId="0" xfId="0" applyFont="1" applyAlignment="1"/>
    <xf numFmtId="0" fontId="12" fillId="0" borderId="1" xfId="0" applyFont="1" applyBorder="1" applyAlignment="1"/>
    <xf numFmtId="0" fontId="0" fillId="0" borderId="0" xfId="0" applyFont="1" applyBorder="1" applyAlignment="1"/>
    <xf numFmtId="0" fontId="7" fillId="0" borderId="0" xfId="0" applyFont="1" applyBorder="1"/>
    <xf numFmtId="0" fontId="7" fillId="0" borderId="0" xfId="0" applyFont="1" applyBorder="1" applyAlignment="1">
      <alignment horizontal="left"/>
    </xf>
    <xf numFmtId="0" fontId="0" fillId="0" borderId="2" xfId="0" applyFont="1" applyBorder="1" applyAlignment="1">
      <alignment horizontal="center"/>
    </xf>
    <xf numFmtId="0" fontId="14" fillId="0" borderId="0" xfId="0" applyFont="1" applyBorder="1"/>
    <xf numFmtId="0" fontId="14" fillId="0" borderId="2" xfId="0" applyFont="1" applyBorder="1" applyAlignment="1">
      <alignment horizontal="center"/>
    </xf>
    <xf numFmtId="0" fontId="1" fillId="0" borderId="0" xfId="0" applyFont="1" applyBorder="1" applyAlignment="1">
      <alignment horizontal="left"/>
    </xf>
    <xf numFmtId="0" fontId="0" fillId="0" borderId="0" xfId="0" applyFont="1" applyBorder="1" applyAlignment="1">
      <alignment horizontal="left"/>
    </xf>
    <xf numFmtId="0" fontId="0" fillId="0" borderId="1" xfId="0" applyBorder="1" applyAlignment="1">
      <alignment horizontal="left"/>
    </xf>
    <xf numFmtId="0" fontId="14" fillId="0" borderId="0" xfId="0" applyFont="1" applyBorder="1" applyAlignment="1">
      <alignment horizontal="left"/>
    </xf>
    <xf numFmtId="0" fontId="21" fillId="0" borderId="0" xfId="0" applyFont="1" applyBorder="1" applyAlignment="1">
      <alignment horizontal="left"/>
    </xf>
    <xf numFmtId="0" fontId="0" fillId="0" borderId="0" xfId="0" applyAlignment="1">
      <alignment horizontal="left"/>
    </xf>
    <xf numFmtId="0" fontId="22" fillId="0" borderId="0" xfId="0" applyFont="1" applyAlignment="1">
      <alignment horizontal="left"/>
    </xf>
    <xf numFmtId="0" fontId="1" fillId="0" borderId="1" xfId="0" applyFont="1" applyBorder="1" applyAlignment="1"/>
    <xf numFmtId="0" fontId="1" fillId="0" borderId="0" xfId="0" applyFont="1" applyBorder="1" applyAlignment="1"/>
    <xf numFmtId="0" fontId="9" fillId="0" borderId="1" xfId="0" applyFont="1" applyBorder="1" applyAlignment="1"/>
    <xf numFmtId="0" fontId="0" fillId="0" borderId="1" xfId="0" applyFont="1" applyFill="1" applyBorder="1" applyAlignment="1"/>
    <xf numFmtId="0" fontId="0" fillId="0" borderId="1" xfId="0" applyBorder="1" applyAlignment="1"/>
    <xf numFmtId="0" fontId="14" fillId="0" borderId="0" xfId="0" applyFont="1" applyBorder="1" applyAlignment="1"/>
    <xf numFmtId="0" fontId="21" fillId="0" borderId="0" xfId="0" applyFont="1" applyBorder="1" applyAlignment="1"/>
    <xf numFmtId="0" fontId="5" fillId="0" borderId="1" xfId="0" applyFont="1" applyBorder="1" applyAlignment="1">
      <alignment vertical="center"/>
    </xf>
    <xf numFmtId="0" fontId="3" fillId="0" borderId="1" xfId="0" applyFont="1" applyBorder="1" applyAlignment="1"/>
    <xf numFmtId="0" fontId="19" fillId="0" borderId="1" xfId="0" applyFont="1" applyBorder="1" applyAlignment="1"/>
    <xf numFmtId="0" fontId="6" fillId="0" borderId="1" xfId="0" applyFont="1" applyBorder="1" applyAlignment="1">
      <alignment vertical="center"/>
    </xf>
    <xf numFmtId="0" fontId="8" fillId="0" borderId="1" xfId="0" applyFont="1" applyBorder="1" applyAlignment="1">
      <alignment vertical="center"/>
    </xf>
    <xf numFmtId="0" fontId="22" fillId="0" borderId="0" xfId="0" applyFont="1" applyBorder="1" applyAlignment="1"/>
    <xf numFmtId="0" fontId="9" fillId="0" borderId="2" xfId="0" applyFont="1" applyBorder="1" applyAlignment="1">
      <alignment horizontal="center"/>
    </xf>
    <xf numFmtId="0" fontId="0" fillId="0" borderId="1" xfId="0" applyFont="1" applyBorder="1" applyAlignment="1"/>
    <xf numFmtId="0" fontId="0" fillId="0" borderId="0" xfId="0" applyFont="1"/>
    <xf numFmtId="0" fontId="0" fillId="0" borderId="0" xfId="0" quotePrefix="1" applyFont="1" applyBorder="1" applyAlignment="1"/>
    <xf numFmtId="0" fontId="3" fillId="0" borderId="0" xfId="0" applyFont="1" applyBorder="1" applyAlignment="1">
      <alignment horizontal="right"/>
    </xf>
    <xf numFmtId="0" fontId="12" fillId="0" borderId="0" xfId="0" applyFont="1" applyAlignment="1">
      <alignment horizontal="right" vertical="center"/>
    </xf>
    <xf numFmtId="0" fontId="24" fillId="0" borderId="1" xfId="0" applyFont="1" applyBorder="1"/>
    <xf numFmtId="0" fontId="24" fillId="0" borderId="0" xfId="0" applyFont="1" applyBorder="1"/>
    <xf numFmtId="0" fontId="2" fillId="0" borderId="1" xfId="0" applyFont="1" applyBorder="1"/>
    <xf numFmtId="0" fontId="12" fillId="0" borderId="1" xfId="0" applyFont="1" applyBorder="1"/>
    <xf numFmtId="165" fontId="0" fillId="0" borderId="2" xfId="0" applyNumberFormat="1" applyBorder="1" applyAlignment="1">
      <alignment horizontal="center"/>
    </xf>
    <xf numFmtId="165" fontId="24" fillId="0" borderId="4" xfId="0" applyNumberFormat="1" applyFont="1" applyBorder="1" applyAlignment="1">
      <alignment horizontal="center"/>
    </xf>
    <xf numFmtId="0" fontId="0" fillId="0" borderId="3" xfId="0" applyBorder="1" applyAlignment="1">
      <alignment horizontal="left"/>
    </xf>
    <xf numFmtId="0" fontId="0" fillId="0" borderId="3" xfId="0" applyFont="1" applyBorder="1" applyAlignment="1">
      <alignment horizontal="left"/>
    </xf>
    <xf numFmtId="0" fontId="3" fillId="0" borderId="0" xfId="0" applyFont="1" applyAlignment="1">
      <alignment horizontal="right"/>
    </xf>
    <xf numFmtId="0" fontId="3" fillId="0" borderId="1" xfId="0" applyFont="1" applyBorder="1" applyAlignment="1">
      <alignment vertical="center"/>
    </xf>
    <xf numFmtId="0" fontId="12" fillId="0" borderId="1" xfId="0" applyFont="1" applyBorder="1" applyAlignment="1">
      <alignment horizontal="left"/>
    </xf>
    <xf numFmtId="0" fontId="12" fillId="0" borderId="0" xfId="0" applyFont="1" applyBorder="1" applyAlignment="1">
      <alignment horizontal="left"/>
    </xf>
    <xf numFmtId="0" fontId="5" fillId="0" borderId="1" xfId="0" applyFont="1" applyBorder="1" applyAlignment="1">
      <alignment horizontal="left" vertical="center"/>
    </xf>
    <xf numFmtId="0" fontId="12" fillId="0" borderId="1" xfId="0" applyFont="1" applyBorder="1" applyAlignment="1">
      <alignment horizontal="left" vertical="center"/>
    </xf>
    <xf numFmtId="0" fontId="3" fillId="0" borderId="1" xfId="0" applyFont="1" applyBorder="1" applyAlignment="1">
      <alignment horizontal="left" vertical="center"/>
    </xf>
    <xf numFmtId="0" fontId="22" fillId="0" borderId="0" xfId="0" applyFont="1" applyBorder="1" applyAlignment="1">
      <alignment horizontal="left"/>
    </xf>
    <xf numFmtId="0" fontId="3" fillId="0" borderId="1" xfId="0" applyFont="1" applyBorder="1" applyAlignment="1">
      <alignment horizontal="left"/>
    </xf>
    <xf numFmtId="0" fontId="0" fillId="0" borderId="0" xfId="0" applyFont="1" applyAlignment="1">
      <alignment horizontal="left"/>
    </xf>
    <xf numFmtId="0" fontId="0" fillId="0" borderId="0" xfId="0" quotePrefix="1" applyFont="1" applyBorder="1" applyAlignment="1">
      <alignment horizontal="left"/>
    </xf>
    <xf numFmtId="0" fontId="6" fillId="0" borderId="1" xfId="0" applyFont="1" applyBorder="1" applyAlignment="1">
      <alignment horizontal="left" vertical="center"/>
    </xf>
    <xf numFmtId="0" fontId="0" fillId="0" borderId="3" xfId="0" applyBorder="1" applyAlignment="1">
      <alignment horizontal="right"/>
    </xf>
    <xf numFmtId="0" fontId="0" fillId="0" borderId="3" xfId="0" applyFont="1" applyBorder="1" applyAlignment="1">
      <alignment horizontal="right"/>
    </xf>
    <xf numFmtId="0" fontId="0" fillId="0" borderId="0" xfId="0" applyFont="1" applyBorder="1" applyAlignment="1">
      <alignment horizontal="right"/>
    </xf>
    <xf numFmtId="0" fontId="11" fillId="0" borderId="0" xfId="0" applyFont="1" applyBorder="1" applyAlignment="1">
      <alignment horizontal="left"/>
    </xf>
    <xf numFmtId="0" fontId="2" fillId="0" borderId="1" xfId="0" applyFont="1" applyBorder="1" applyAlignment="1">
      <alignment horizontal="left" vertical="center"/>
    </xf>
    <xf numFmtId="0" fontId="11" fillId="0" borderId="3" xfId="0" applyFont="1" applyBorder="1" applyAlignment="1">
      <alignment horizontal="right" vertical="center"/>
    </xf>
    <xf numFmtId="165" fontId="0" fillId="0" borderId="0" xfId="0" applyNumberFormat="1" applyBorder="1" applyAlignment="1">
      <alignment horizontal="center"/>
    </xf>
    <xf numFmtId="165" fontId="2" fillId="0" borderId="2" xfId="0" applyNumberFormat="1" applyFont="1" applyBorder="1" applyAlignment="1">
      <alignment horizontal="center"/>
    </xf>
    <xf numFmtId="165" fontId="0" fillId="0" borderId="0" xfId="0" applyNumberFormat="1" applyAlignment="1">
      <alignment horizontal="center"/>
    </xf>
    <xf numFmtId="0" fontId="0" fillId="0" borderId="0" xfId="0" applyAlignment="1">
      <alignment horizontal="left" vertical="top"/>
    </xf>
    <xf numFmtId="0" fontId="3" fillId="0" borderId="3" xfId="0" applyFont="1" applyBorder="1" applyAlignment="1">
      <alignment horizontal="right"/>
    </xf>
    <xf numFmtId="0" fontId="3" fillId="0" borderId="3" xfId="0" applyFont="1" applyBorder="1" applyAlignment="1">
      <alignment horizontal="left"/>
    </xf>
    <xf numFmtId="0" fontId="1" fillId="0" borderId="1" xfId="0" applyFont="1" applyBorder="1" applyAlignment="1">
      <alignment horizontal="left" vertical="center"/>
    </xf>
    <xf numFmtId="0" fontId="23" fillId="0" borderId="1" xfId="0" applyFont="1" applyBorder="1" applyAlignment="1">
      <alignment horizontal="left"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165" fontId="24" fillId="0" borderId="2" xfId="0" applyNumberFormat="1" applyFont="1" applyBorder="1" applyAlignment="1">
      <alignment horizontal="center"/>
    </xf>
    <xf numFmtId="0" fontId="5" fillId="0" borderId="1" xfId="0" applyFont="1" applyBorder="1"/>
    <xf numFmtId="0" fontId="9" fillId="0" borderId="1" xfId="0" applyFont="1" applyBorder="1" applyAlignment="1">
      <alignment vertical="center"/>
    </xf>
    <xf numFmtId="0" fontId="0" fillId="0" borderId="2" xfId="0" applyBorder="1"/>
    <xf numFmtId="0" fontId="16" fillId="0" borderId="1" xfId="0" applyFont="1" applyBorder="1" applyAlignment="1">
      <alignment horizontal="left" vertical="top"/>
    </xf>
    <xf numFmtId="0" fontId="26" fillId="0" borderId="0" xfId="0" applyFont="1" applyBorder="1" applyAlignment="1">
      <alignment horizontal="left" vertical="top" wrapText="1"/>
    </xf>
    <xf numFmtId="0" fontId="3" fillId="0" borderId="1" xfId="0" applyFont="1" applyBorder="1" applyAlignment="1">
      <alignment horizontal="left" vertical="center" indent="1"/>
    </xf>
    <xf numFmtId="165" fontId="0" fillId="0" borderId="2" xfId="0" applyNumberFormat="1" applyBorder="1"/>
    <xf numFmtId="165" fontId="0" fillId="0" borderId="0" xfId="0" applyNumberFormat="1"/>
    <xf numFmtId="0" fontId="1" fillId="0" borderId="1" xfId="0" applyFont="1" applyBorder="1" applyAlignment="1">
      <alignment vertical="top"/>
    </xf>
    <xf numFmtId="0" fontId="1" fillId="0" borderId="0" xfId="0" applyFont="1" applyBorder="1" applyAlignment="1">
      <alignment vertical="top"/>
    </xf>
    <xf numFmtId="0" fontId="25" fillId="0" borderId="1" xfId="0" applyFont="1" applyBorder="1" applyAlignment="1">
      <alignment vertical="center"/>
    </xf>
    <xf numFmtId="0" fontId="0" fillId="0" borderId="2" xfId="0" applyBorder="1" applyAlignment="1">
      <alignment horizontal="left" vertical="top"/>
    </xf>
    <xf numFmtId="165" fontId="0" fillId="0" borderId="2" xfId="0" applyNumberFormat="1" applyBorder="1" applyAlignment="1">
      <alignment horizontal="left" vertical="top"/>
    </xf>
    <xf numFmtId="0" fontId="27" fillId="0" borderId="1" xfId="0" applyFont="1" applyBorder="1" applyAlignment="1">
      <alignment vertical="center"/>
    </xf>
    <xf numFmtId="0" fontId="28" fillId="0" borderId="1" xfId="0" applyFont="1" applyBorder="1" applyAlignment="1">
      <alignment vertical="center"/>
    </xf>
    <xf numFmtId="0" fontId="10" fillId="0" borderId="1" xfId="0" applyFont="1" applyBorder="1" applyAlignment="1">
      <alignment vertical="center"/>
    </xf>
    <xf numFmtId="0" fontId="16" fillId="0" borderId="1" xfId="0" applyFont="1" applyBorder="1" applyAlignment="1">
      <alignment vertical="top"/>
    </xf>
    <xf numFmtId="0" fontId="2" fillId="0" borderId="3" xfId="0" applyFont="1" applyBorder="1" applyAlignment="1">
      <alignment horizontal="right" vertical="top"/>
    </xf>
    <xf numFmtId="0" fontId="3" fillId="0" borderId="0" xfId="0" applyFont="1" applyBorder="1"/>
    <xf numFmtId="0" fontId="8" fillId="0" borderId="2" xfId="0" applyFont="1" applyBorder="1" applyAlignment="1">
      <alignment horizontal="right"/>
    </xf>
    <xf numFmtId="165" fontId="0" fillId="0" borderId="0" xfId="0" applyNumberFormat="1" applyBorder="1"/>
    <xf numFmtId="0" fontId="8" fillId="0" borderId="0" xfId="0" applyFont="1" applyBorder="1" applyAlignment="1">
      <alignment horizontal="right"/>
    </xf>
    <xf numFmtId="0" fontId="17" fillId="0" borderId="1" xfId="0" applyFont="1" applyBorder="1" applyAlignment="1">
      <alignment vertical="top"/>
    </xf>
    <xf numFmtId="0" fontId="0" fillId="0" borderId="1" xfId="0" applyBorder="1" applyAlignment="1">
      <alignment vertical="center"/>
    </xf>
    <xf numFmtId="0" fontId="15" fillId="0" borderId="0" xfId="0" applyFont="1" applyBorder="1" applyAlignment="1">
      <alignment horizontal="left"/>
    </xf>
    <xf numFmtId="0" fontId="29" fillId="0" borderId="1" xfId="0" applyFont="1" applyBorder="1" applyAlignment="1">
      <alignment vertical="center"/>
    </xf>
    <xf numFmtId="0" fontId="0" fillId="0" borderId="0" xfId="0" applyNumberFormat="1" applyAlignment="1">
      <alignment horizontal="center"/>
    </xf>
    <xf numFmtId="0" fontId="0" fillId="0" borderId="0" xfId="0" applyBorder="1" applyAlignment="1">
      <alignment horizontal="left" vertical="top"/>
    </xf>
    <xf numFmtId="0" fontId="0" fillId="0" borderId="2" xfId="0" applyBorder="1" applyAlignment="1">
      <alignment horizontal="left"/>
    </xf>
    <xf numFmtId="165" fontId="0" fillId="0" borderId="2" xfId="0" applyNumberFormat="1" applyBorder="1" applyAlignment="1">
      <alignment horizontal="left"/>
    </xf>
    <xf numFmtId="0" fontId="16" fillId="0" borderId="1" xfId="0" applyFont="1" applyBorder="1"/>
    <xf numFmtId="0" fontId="6" fillId="0" borderId="1" xfId="0" applyFont="1" applyBorder="1"/>
    <xf numFmtId="0" fontId="5" fillId="0" borderId="0" xfId="0" applyFont="1" applyBorder="1" applyAlignment="1">
      <alignment vertical="center"/>
    </xf>
    <xf numFmtId="0" fontId="1" fillId="0" borderId="1" xfId="0" applyFont="1" applyBorder="1" applyAlignment="1">
      <alignment vertical="center"/>
    </xf>
    <xf numFmtId="0" fontId="2" fillId="0" borderId="0" xfId="0" applyFont="1" applyBorder="1" applyAlignment="1"/>
    <xf numFmtId="0" fontId="2" fillId="0" borderId="0" xfId="0" applyFont="1" applyBorder="1" applyAlignment="1">
      <alignment horizontal="right" vertical="center"/>
    </xf>
    <xf numFmtId="0" fontId="2" fillId="0" borderId="0" xfId="0" applyFont="1" applyBorder="1" applyAlignment="1">
      <alignment vertical="center"/>
    </xf>
    <xf numFmtId="0" fontId="3" fillId="0" borderId="0" xfId="0" applyFont="1" applyBorder="1" applyAlignment="1">
      <alignment vertical="center"/>
    </xf>
    <xf numFmtId="0" fontId="0" fillId="0" borderId="1" xfId="0" applyFont="1" applyBorder="1" applyAlignment="1">
      <alignment vertical="center"/>
    </xf>
    <xf numFmtId="0" fontId="0" fillId="0" borderId="0" xfId="0" applyBorder="1" applyAlignment="1">
      <alignment horizontal="center"/>
    </xf>
    <xf numFmtId="0" fontId="17" fillId="0" borderId="1" xfId="0" applyFont="1" applyBorder="1" applyAlignment="1">
      <alignment horizontal="right" vertical="top"/>
    </xf>
    <xf numFmtId="0" fontId="0" fillId="0" borderId="2" xfId="0" applyFont="1" applyBorder="1"/>
    <xf numFmtId="165" fontId="0" fillId="0" borderId="2" xfId="0" applyNumberFormat="1" applyFont="1" applyBorder="1"/>
    <xf numFmtId="0" fontId="3" fillId="0" borderId="0" xfId="0" applyFont="1" applyBorder="1" applyAlignment="1">
      <alignment horizontal="right" vertical="center"/>
    </xf>
    <xf numFmtId="165" fontId="1" fillId="0" borderId="4" xfId="0" applyNumberFormat="1" applyFont="1" applyBorder="1" applyAlignment="1">
      <alignment horizontal="center"/>
    </xf>
    <xf numFmtId="0" fontId="16" fillId="0" borderId="1" xfId="0" applyFont="1" applyBorder="1" applyAlignment="1">
      <alignment horizontal="justify" vertical="top"/>
    </xf>
    <xf numFmtId="0" fontId="0" fillId="0" borderId="0" xfId="0" applyFont="1" applyBorder="1" applyAlignment="1">
      <alignment horizontal="center"/>
    </xf>
    <xf numFmtId="0" fontId="0" fillId="0" borderId="2" xfId="0" applyFont="1" applyBorder="1" applyAlignment="1">
      <alignment horizontal="left"/>
    </xf>
    <xf numFmtId="165" fontId="0" fillId="0" borderId="2" xfId="0" applyNumberFormat="1" applyFont="1" applyBorder="1" applyAlignment="1">
      <alignment horizontal="left"/>
    </xf>
    <xf numFmtId="0" fontId="0" fillId="0" borderId="0" xfId="0" applyBorder="1" applyAlignment="1">
      <alignment horizontal="center"/>
    </xf>
    <xf numFmtId="0" fontId="0" fillId="0" borderId="0" xfId="0" applyBorder="1" applyAlignment="1">
      <alignment horizontal="center"/>
    </xf>
    <xf numFmtId="0" fontId="3" fillId="0" borderId="3" xfId="0" applyFont="1" applyBorder="1"/>
    <xf numFmtId="0" fontId="0" fillId="0" borderId="0" xfId="0" applyBorder="1" applyAlignment="1">
      <alignment horizontal="center"/>
    </xf>
    <xf numFmtId="0" fontId="21" fillId="0" borderId="0" xfId="0" applyFont="1" applyBorder="1"/>
    <xf numFmtId="0" fontId="0" fillId="0" borderId="2" xfId="0" applyBorder="1" applyAlignment="1"/>
    <xf numFmtId="0" fontId="0" fillId="0" borderId="0" xfId="0" applyAlignment="1"/>
    <xf numFmtId="165" fontId="0" fillId="0" borderId="2" xfId="0" applyNumberFormat="1" applyBorder="1" applyAlignment="1"/>
    <xf numFmtId="0" fontId="0" fillId="0" borderId="3" xfId="0" applyBorder="1" applyAlignment="1">
      <alignment horizontal="left" vertical="top"/>
    </xf>
    <xf numFmtId="0" fontId="6" fillId="0" borderId="1" xfId="0" applyFont="1" applyBorder="1" applyAlignment="1">
      <alignment horizontal="left" vertical="center" indent="3"/>
    </xf>
    <xf numFmtId="0" fontId="33" fillId="0" borderId="1"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center"/>
    </xf>
    <xf numFmtId="0" fontId="3" fillId="0" borderId="3" xfId="0" applyFont="1" applyBorder="1" applyAlignment="1">
      <alignment vertical="top"/>
    </xf>
    <xf numFmtId="0" fontId="3" fillId="0" borderId="3" xfId="0" applyFont="1" applyBorder="1" applyAlignment="1">
      <alignment horizontal="right" vertical="center"/>
    </xf>
    <xf numFmtId="0" fontId="3" fillId="0" borderId="3" xfId="0" applyFont="1" applyBorder="1" applyAlignment="1">
      <alignment horizontal="center" vertical="center"/>
    </xf>
    <xf numFmtId="0" fontId="2" fillId="0" borderId="3" xfId="0" applyFont="1" applyBorder="1" applyAlignment="1">
      <alignment horizontal="right"/>
    </xf>
    <xf numFmtId="0" fontId="3" fillId="0" borderId="1" xfId="0" applyFont="1" applyBorder="1" applyAlignment="1">
      <alignment horizontal="left" vertical="center" indent="5"/>
    </xf>
    <xf numFmtId="165" fontId="1" fillId="0" borderId="2" xfId="0" applyNumberFormat="1" applyFont="1" applyBorder="1" applyAlignment="1">
      <alignment horizontal="center"/>
    </xf>
    <xf numFmtId="0" fontId="0" fillId="0" borderId="1" xfId="0"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horizontal="left" vertical="top" wrapText="1"/>
    </xf>
    <xf numFmtId="0" fontId="0" fillId="0" borderId="0" xfId="0" applyBorder="1" applyAlignment="1">
      <alignment horizontal="center"/>
    </xf>
    <xf numFmtId="165" fontId="8" fillId="0" borderId="2" xfId="0" applyNumberFormat="1" applyFont="1" applyBorder="1"/>
    <xf numFmtId="0" fontId="0" fillId="0" borderId="1" xfId="0" applyBorder="1" applyAlignment="1">
      <alignment horizontal="center"/>
    </xf>
    <xf numFmtId="0" fontId="0" fillId="0" borderId="2" xfId="0" applyBorder="1" applyAlignment="1">
      <alignment horizontal="right"/>
    </xf>
    <xf numFmtId="0" fontId="0" fillId="0" borderId="6" xfId="0" applyBorder="1"/>
    <xf numFmtId="0" fontId="0" fillId="0" borderId="7" xfId="0" applyBorder="1"/>
    <xf numFmtId="165" fontId="0" fillId="0" borderId="6" xfId="0" applyNumberFormat="1" applyBorder="1"/>
    <xf numFmtId="165" fontId="8" fillId="0" borderId="6" xfId="0" applyNumberFormat="1" applyFont="1" applyBorder="1"/>
    <xf numFmtId="165" fontId="8" fillId="0" borderId="5" xfId="0" applyNumberFormat="1" applyFont="1" applyBorder="1"/>
    <xf numFmtId="0" fontId="35" fillId="0" borderId="2" xfId="0" applyFont="1" applyBorder="1" applyAlignment="1">
      <alignment horizontal="right"/>
    </xf>
    <xf numFmtId="165" fontId="34" fillId="0" borderId="4" xfId="0" applyNumberFormat="1" applyFont="1" applyBorder="1"/>
    <xf numFmtId="0" fontId="25" fillId="0" borderId="1" xfId="0" applyFont="1" applyBorder="1" applyAlignment="1">
      <alignment vertical="top"/>
    </xf>
    <xf numFmtId="0" fontId="2" fillId="0" borderId="3" xfId="0" applyFont="1" applyBorder="1" applyAlignment="1">
      <alignment horizontal="right" vertical="center"/>
    </xf>
    <xf numFmtId="0" fontId="13" fillId="0" borderId="3" xfId="0" applyFont="1" applyBorder="1" applyAlignment="1">
      <alignment horizontal="right" vertical="center"/>
    </xf>
    <xf numFmtId="0" fontId="0" fillId="0" borderId="0" xfId="0" applyAlignment="1">
      <alignment horizontal="center" vertical="top"/>
    </xf>
    <xf numFmtId="0" fontId="2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xf>
    <xf numFmtId="0" fontId="10" fillId="0" borderId="1" xfId="0" applyFont="1" applyBorder="1" applyAlignment="1"/>
    <xf numFmtId="0" fontId="12" fillId="0" borderId="0" xfId="0" applyFont="1" applyBorder="1" applyAlignment="1">
      <alignment vertical="center"/>
    </xf>
    <xf numFmtId="0" fontId="0" fillId="0" borderId="8" xfId="0" applyBorder="1" applyAlignment="1">
      <alignment horizontal="center"/>
    </xf>
    <xf numFmtId="0" fontId="0" fillId="0" borderId="6" xfId="0" applyBorder="1" applyAlignment="1">
      <alignment horizontal="center"/>
    </xf>
    <xf numFmtId="165" fontId="24" fillId="0" borderId="6" xfId="0" applyNumberFormat="1" applyFont="1" applyBorder="1" applyAlignment="1">
      <alignment horizontal="center"/>
    </xf>
    <xf numFmtId="0" fontId="2" fillId="0" borderId="0" xfId="0" applyFont="1" applyAlignment="1">
      <alignment horizontal="center" vertical="top"/>
    </xf>
    <xf numFmtId="0" fontId="3" fillId="0" borderId="0" xfId="0" applyFont="1" applyAlignment="1">
      <alignment horizontal="center" vertical="top"/>
    </xf>
    <xf numFmtId="165" fontId="0" fillId="0" borderId="9" xfId="0" applyNumberFormat="1" applyBorder="1"/>
    <xf numFmtId="0" fontId="0" fillId="0" borderId="0" xfId="0" applyBorder="1" applyAlignment="1">
      <alignment horizontal="center" vertical="top"/>
    </xf>
    <xf numFmtId="0" fontId="2" fillId="0" borderId="0" xfId="0" applyFont="1" applyBorder="1"/>
    <xf numFmtId="0" fontId="31" fillId="0" borderId="1" xfId="0" applyFont="1" applyBorder="1" applyAlignment="1">
      <alignment vertical="center"/>
    </xf>
    <xf numFmtId="0" fontId="0" fillId="0" borderId="0" xfId="0" applyBorder="1" applyAlignment="1">
      <alignment horizontal="right" vertical="top" wrapText="1"/>
    </xf>
    <xf numFmtId="0" fontId="6" fillId="0" borderId="0" xfId="0" applyFont="1" applyBorder="1" applyAlignment="1">
      <alignment vertical="center"/>
    </xf>
    <xf numFmtId="0" fontId="27" fillId="0" borderId="0" xfId="0" applyFont="1" applyBorder="1" applyAlignment="1">
      <alignment vertical="center"/>
    </xf>
    <xf numFmtId="0" fontId="2" fillId="0" borderId="0" xfId="0" applyFont="1" applyBorder="1" applyAlignment="1">
      <alignment horizontal="center" vertical="top"/>
    </xf>
    <xf numFmtId="0" fontId="0" fillId="0" borderId="0" xfId="0" applyFont="1" applyBorder="1" applyAlignment="1">
      <alignment horizontal="left" vertical="top"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14" fillId="0" borderId="0" xfId="0" applyFont="1" applyBorder="1" applyAlignment="1">
      <alignment horizontal="left" vertical="top" wrapText="1"/>
    </xf>
    <xf numFmtId="0" fontId="9" fillId="0" borderId="0" xfId="0" applyFont="1" applyBorder="1" applyAlignment="1">
      <alignment horizontal="left" vertical="top" wrapText="1"/>
    </xf>
    <xf numFmtId="0" fontId="21" fillId="0" borderId="0" xfId="0" applyFont="1" applyBorder="1" applyAlignment="1">
      <alignment horizontal="left" vertical="top" wrapText="1"/>
    </xf>
    <xf numFmtId="0" fontId="0" fillId="0" borderId="0" xfId="0" applyBorder="1" applyAlignment="1">
      <alignment horizontal="center"/>
    </xf>
    <xf numFmtId="0" fontId="2" fillId="0" borderId="0" xfId="0" applyFont="1" applyBorder="1" applyAlignment="1">
      <alignment horizontal="right" vertical="top"/>
    </xf>
    <xf numFmtId="0" fontId="1" fillId="0" borderId="0" xfId="0" applyFont="1" applyBorder="1" applyAlignment="1">
      <alignment horizontal="center" vertical="top"/>
    </xf>
    <xf numFmtId="0" fontId="0" fillId="0" borderId="0" xfId="0" applyFont="1" applyBorder="1" applyAlignment="1">
      <alignment horizontal="center" vertical="top"/>
    </xf>
    <xf numFmtId="0" fontId="9" fillId="0" borderId="0" xfId="0" applyFont="1" applyBorder="1" applyAlignment="1">
      <alignment horizontal="center" vertical="top"/>
    </xf>
    <xf numFmtId="0" fontId="3" fillId="0" borderId="0" xfId="0" applyFont="1" applyBorder="1" applyAlignment="1">
      <alignment horizontal="center" vertical="top"/>
    </xf>
    <xf numFmtId="0" fontId="0" fillId="0" borderId="3" xfId="0" applyBorder="1" applyAlignment="1">
      <alignment horizontal="center" vertical="top"/>
    </xf>
    <xf numFmtId="0" fontId="2" fillId="0" borderId="3" xfId="0" applyFont="1" applyBorder="1" applyAlignment="1">
      <alignment horizontal="center" vertical="top"/>
    </xf>
    <xf numFmtId="0" fontId="3" fillId="0" borderId="3" xfId="0" applyFont="1" applyBorder="1" applyAlignment="1">
      <alignment horizontal="center" vertical="top"/>
    </xf>
    <xf numFmtId="0" fontId="0" fillId="0" borderId="1" xfId="0" applyFont="1" applyBorder="1" applyAlignment="1">
      <alignment horizontal="center" vertical="top"/>
    </xf>
    <xf numFmtId="0" fontId="0" fillId="0" borderId="0" xfId="0" applyFont="1" applyAlignment="1">
      <alignment horizontal="center" vertical="top"/>
    </xf>
    <xf numFmtId="0" fontId="12" fillId="0" borderId="0" xfId="0" applyFont="1" applyBorder="1"/>
    <xf numFmtId="0" fontId="19" fillId="0" borderId="1" xfId="0" applyFont="1" applyBorder="1" applyAlignment="1">
      <alignment horizontal="left" vertical="top"/>
    </xf>
    <xf numFmtId="0" fontId="3" fillId="0" borderId="1" xfId="0" applyFont="1" applyBorder="1" applyAlignment="1">
      <alignment vertical="top"/>
    </xf>
    <xf numFmtId="0" fontId="26" fillId="0" borderId="0" xfId="0" applyFont="1" applyBorder="1" applyAlignment="1">
      <alignment horizontal="right" vertical="top" wrapText="1"/>
    </xf>
    <xf numFmtId="0" fontId="37" fillId="0" borderId="0" xfId="0" applyFont="1" applyBorder="1" applyAlignment="1">
      <alignment horizontal="left" vertical="top" wrapText="1"/>
    </xf>
    <xf numFmtId="0" fontId="25" fillId="0" borderId="0" xfId="0" applyFont="1" applyBorder="1" applyAlignment="1">
      <alignment vertical="center"/>
    </xf>
    <xf numFmtId="0" fontId="0" fillId="0" borderId="3" xfId="0" applyFont="1" applyBorder="1" applyAlignment="1">
      <alignment horizontal="center" vertical="top"/>
    </xf>
    <xf numFmtId="165" fontId="24" fillId="0" borderId="9" xfId="0" applyNumberFormat="1" applyFont="1" applyBorder="1" applyAlignment="1">
      <alignment horizontal="center"/>
    </xf>
    <xf numFmtId="0" fontId="2" fillId="0" borderId="1" xfId="0" applyFont="1" applyBorder="1" applyAlignment="1">
      <alignment horizontal="center"/>
    </xf>
    <xf numFmtId="0" fontId="0" fillId="0" borderId="1" xfId="0" applyFont="1" applyBorder="1" applyAlignment="1">
      <alignment horizontal="center"/>
    </xf>
    <xf numFmtId="0" fontId="2" fillId="0" borderId="1" xfId="0" applyFont="1" applyBorder="1" applyAlignment="1">
      <alignment horizontal="center" vertical="center"/>
    </xf>
    <xf numFmtId="0" fontId="3" fillId="0" borderId="1" xfId="0" applyFont="1" applyBorder="1" applyAlignment="1">
      <alignment horizontal="center"/>
    </xf>
    <xf numFmtId="0" fontId="0" fillId="0" borderId="1" xfId="0" applyNumberFormat="1" applyBorder="1" applyAlignment="1">
      <alignment horizontal="center"/>
    </xf>
    <xf numFmtId="0" fontId="3" fillId="0" borderId="1" xfId="0" applyNumberFormat="1" applyFont="1" applyBorder="1" applyAlignment="1">
      <alignment horizontal="center"/>
    </xf>
    <xf numFmtId="0" fontId="0" fillId="0" borderId="0" xfId="0" applyFont="1" applyBorder="1" applyAlignment="1">
      <alignment horizontal="left" vertical="top" wrapText="1"/>
    </xf>
    <xf numFmtId="0" fontId="9" fillId="0" borderId="0" xfId="0" applyFont="1" applyBorder="1" applyAlignment="1">
      <alignment horizontal="left" vertical="top" wrapText="1"/>
    </xf>
    <xf numFmtId="0" fontId="14" fillId="0" borderId="0" xfId="0" applyFont="1" applyBorder="1" applyAlignment="1">
      <alignment horizontal="left" vertical="top" wrapText="1"/>
    </xf>
    <xf numFmtId="0" fontId="15" fillId="0" borderId="0" xfId="0" applyFont="1" applyBorder="1" applyAlignment="1">
      <alignment horizontal="left" vertical="top" wrapText="1"/>
    </xf>
    <xf numFmtId="0" fontId="1" fillId="0" borderId="3" xfId="0" applyFont="1" applyBorder="1" applyAlignment="1">
      <alignment horizontal="left" vertical="top" wrapText="1"/>
    </xf>
    <xf numFmtId="0" fontId="0" fillId="0" borderId="3"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0" fillId="0" borderId="1" xfId="0" applyFont="1" applyBorder="1" applyAlignment="1">
      <alignment horizontal="left"/>
    </xf>
    <xf numFmtId="0" fontId="0" fillId="0" borderId="0" xfId="0" applyFont="1" applyBorder="1" applyAlignment="1">
      <alignment horizontal="left"/>
    </xf>
    <xf numFmtId="0" fontId="9" fillId="0" borderId="1" xfId="0" applyFont="1" applyBorder="1" applyAlignment="1">
      <alignment horizontal="left"/>
    </xf>
    <xf numFmtId="0" fontId="9" fillId="0" borderId="0" xfId="0" applyFont="1" applyBorder="1" applyAlignment="1">
      <alignment horizontal="left"/>
    </xf>
    <xf numFmtId="0" fontId="0" fillId="0" borderId="1" xfId="0" applyBorder="1" applyAlignment="1">
      <alignment horizontal="left" vertical="top" wrapText="1"/>
    </xf>
    <xf numFmtId="0" fontId="0" fillId="0" borderId="0" xfId="0" applyBorder="1" applyAlignment="1">
      <alignment horizontal="left" vertical="top" wrapText="1"/>
    </xf>
    <xf numFmtId="0" fontId="26" fillId="0" borderId="3" xfId="0" applyFont="1" applyBorder="1" applyAlignment="1">
      <alignment horizontal="left" vertical="top" wrapText="1"/>
    </xf>
    <xf numFmtId="0" fontId="9" fillId="0" borderId="3" xfId="0" applyFont="1" applyBorder="1" applyAlignment="1">
      <alignment horizontal="left" vertical="top" wrapText="1"/>
    </xf>
    <xf numFmtId="0" fontId="5" fillId="0" borderId="3" xfId="0" applyFont="1" applyBorder="1" applyAlignment="1">
      <alignment horizontal="left" vertical="top" wrapText="1"/>
    </xf>
    <xf numFmtId="0" fontId="0" fillId="0" borderId="0" xfId="0" applyBorder="1" applyAlignment="1">
      <alignment horizontal="center"/>
    </xf>
    <xf numFmtId="0" fontId="15" fillId="0" borderId="0" xfId="0" applyFont="1" applyBorder="1" applyAlignment="1">
      <alignment horizontal="right" vertical="top" wrapText="1"/>
    </xf>
    <xf numFmtId="0" fontId="0" fillId="0" borderId="1" xfId="0" applyBorder="1" applyAlignment="1">
      <alignment horizontal="right"/>
    </xf>
    <xf numFmtId="0" fontId="0" fillId="0" borderId="1" xfId="0" applyBorder="1" applyAlignment="1">
      <alignment horizontal="left" vertical="top"/>
    </xf>
    <xf numFmtId="0" fontId="0" fillId="0" borderId="1" xfId="0" applyBorder="1" applyAlignment="1">
      <alignment horizontal="right" vertical="top" wrapText="1"/>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14" fillId="0" borderId="0" xfId="0" applyFont="1" applyBorder="1" applyAlignment="1">
      <alignment horizontal="left" vertical="top" wrapText="1"/>
    </xf>
    <xf numFmtId="0" fontId="15" fillId="0" borderId="0" xfId="0" applyFont="1" applyBorder="1" applyAlignment="1">
      <alignment horizontal="left" vertical="top" wrapText="1"/>
    </xf>
    <xf numFmtId="0" fontId="2" fillId="0" borderId="3" xfId="0" applyFont="1" applyBorder="1" applyAlignment="1">
      <alignment horizontal="center"/>
    </xf>
    <xf numFmtId="0" fontId="8" fillId="0" borderId="3" xfId="0" applyFont="1" applyBorder="1" applyAlignment="1">
      <alignment horizontal="center"/>
    </xf>
    <xf numFmtId="0" fontId="0" fillId="0" borderId="3" xfId="0" applyFont="1" applyBorder="1" applyAlignment="1">
      <alignment horizontal="center"/>
    </xf>
    <xf numFmtId="0" fontId="9" fillId="0" borderId="3" xfId="0" applyFont="1" applyBorder="1" applyAlignment="1">
      <alignment horizontal="center"/>
    </xf>
    <xf numFmtId="0" fontId="12" fillId="0" borderId="3" xfId="0" applyFont="1" applyBorder="1" applyAlignment="1">
      <alignment horizontal="right"/>
    </xf>
    <xf numFmtId="0" fontId="8" fillId="0" borderId="3" xfId="0" applyFont="1" applyBorder="1" applyAlignment="1">
      <alignment horizontal="right"/>
    </xf>
    <xf numFmtId="0" fontId="14" fillId="0" borderId="3" xfId="0" applyFont="1" applyBorder="1" applyAlignment="1">
      <alignment horizontal="right"/>
    </xf>
    <xf numFmtId="0" fontId="1" fillId="0" borderId="3" xfId="0" applyFont="1" applyBorder="1" applyAlignment="1">
      <alignment horizontal="right" vertical="top"/>
    </xf>
    <xf numFmtId="0" fontId="0" fillId="0" borderId="3" xfId="0" applyBorder="1" applyAlignment="1">
      <alignment horizontal="right" vertical="center"/>
    </xf>
    <xf numFmtId="0" fontId="0" fillId="0" borderId="0" xfId="0" applyFont="1" applyAlignment="1">
      <alignment horizontal="right"/>
    </xf>
    <xf numFmtId="0" fontId="11" fillId="0" borderId="0" xfId="0" applyFont="1" applyAlignment="1">
      <alignment horizontal="right" vertical="center"/>
    </xf>
    <xf numFmtId="0" fontId="2" fillId="0" borderId="0"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Font="1" applyBorder="1" applyAlignment="1">
      <alignment horizontal="left" vertical="top" wrapText="1"/>
    </xf>
    <xf numFmtId="0" fontId="1"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left" vertical="top" wrapText="1"/>
    </xf>
    <xf numFmtId="0" fontId="36" fillId="0" borderId="0" xfId="0" applyFont="1" applyBorder="1" applyAlignment="1">
      <alignment horizontal="left" vertical="top" wrapText="1"/>
    </xf>
    <xf numFmtId="0" fontId="26" fillId="0" borderId="0" xfId="0" applyFont="1" applyBorder="1" applyAlignment="1">
      <alignment horizontal="left" vertical="top" wrapText="1"/>
    </xf>
    <xf numFmtId="0" fontId="26" fillId="0" borderId="3" xfId="0" applyFont="1" applyBorder="1" applyAlignment="1">
      <alignment horizontal="left" vertical="top" wrapText="1"/>
    </xf>
    <xf numFmtId="0" fontId="12" fillId="0" borderId="0" xfId="0" applyFont="1" applyBorder="1" applyAlignment="1">
      <alignment horizontal="left" vertical="top" wrapText="1"/>
    </xf>
    <xf numFmtId="0" fontId="14" fillId="0" borderId="0" xfId="0" applyFont="1" applyBorder="1" applyAlignment="1">
      <alignment horizontal="left" vertical="top" wrapText="1"/>
    </xf>
    <xf numFmtId="0" fontId="15" fillId="0" borderId="0" xfId="0" applyFont="1" applyBorder="1" applyAlignment="1">
      <alignment horizontal="left" vertical="top" wrapText="1"/>
    </xf>
    <xf numFmtId="0" fontId="9" fillId="0" borderId="3" xfId="0" applyFont="1" applyBorder="1" applyAlignment="1">
      <alignment horizontal="left" vertical="top" wrapText="1"/>
    </xf>
    <xf numFmtId="0" fontId="30" fillId="0" borderId="0" xfId="0" applyFont="1" applyBorder="1" applyAlignment="1">
      <alignment horizontal="left" vertical="top" wrapText="1"/>
    </xf>
    <xf numFmtId="0" fontId="0" fillId="0" borderId="0" xfId="0" applyBorder="1" applyAlignment="1">
      <alignment horizontal="left" wrapText="1"/>
    </xf>
    <xf numFmtId="0" fontId="0" fillId="0" borderId="0" xfId="0" applyBorder="1" applyAlignment="1">
      <alignment horizontal="center"/>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16" fillId="0" borderId="0" xfId="0" applyFont="1" applyBorder="1" applyAlignment="1">
      <alignment vertical="top" wrapText="1"/>
    </xf>
    <xf numFmtId="0" fontId="10" fillId="0" borderId="1" xfId="0" applyFont="1" applyBorder="1"/>
    <xf numFmtId="0" fontId="2" fillId="0" borderId="1" xfId="0" applyFont="1" applyBorder="1" applyAlignment="1">
      <alignment horizontal="right" vertical="top"/>
    </xf>
    <xf numFmtId="0" fontId="0" fillId="0" borderId="10" xfId="0" applyBorder="1"/>
    <xf numFmtId="0" fontId="10" fillId="0" borderId="0" xfId="0" applyFont="1" applyBorder="1"/>
    <xf numFmtId="0" fontId="10" fillId="0" borderId="0" xfId="0" applyFont="1" applyBorder="1" applyAlignment="1">
      <alignment horizontal="right"/>
    </xf>
    <xf numFmtId="0" fontId="0" fillId="0" borderId="2" xfId="0" applyNumberFormat="1" applyBorder="1" applyAlignment="1">
      <alignment horizontal="center"/>
    </xf>
    <xf numFmtId="0" fontId="3" fillId="0" borderId="2" xfId="0" applyNumberFormat="1" applyFont="1" applyBorder="1" applyAlignment="1">
      <alignment horizontal="center"/>
    </xf>
    <xf numFmtId="0" fontId="10" fillId="0" borderId="1" xfId="0" applyFont="1" applyBorder="1" applyAlignment="1">
      <alignment horizontal="left"/>
    </xf>
    <xf numFmtId="0" fontId="23" fillId="0" borderId="1" xfId="0" applyFont="1" applyBorder="1" applyAlignment="1">
      <alignment vertical="center"/>
    </xf>
    <xf numFmtId="0" fontId="10" fillId="0" borderId="0" xfId="0" applyFont="1" applyBorder="1" applyAlignment="1"/>
    <xf numFmtId="0" fontId="3" fillId="0" borderId="8" xfId="0" applyFont="1" applyBorder="1" applyAlignment="1">
      <alignment horizontal="center"/>
    </xf>
    <xf numFmtId="0" fontId="3" fillId="0" borderId="8" xfId="0" applyNumberFormat="1" applyFont="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right" vertical="center"/>
    </xf>
    <xf numFmtId="0" fontId="0" fillId="0" borderId="1" xfId="0" applyNumberFormat="1" applyBorder="1" applyAlignment="1">
      <alignment horizontal="right"/>
    </xf>
    <xf numFmtId="0" fontId="3" fillId="0" borderId="1" xfId="0" applyFont="1" applyBorder="1" applyAlignment="1">
      <alignment horizontal="right"/>
    </xf>
    <xf numFmtId="0" fontId="0" fillId="0" borderId="11" xfId="0" applyBorder="1" applyAlignment="1"/>
    <xf numFmtId="0" fontId="0" fillId="0" borderId="0" xfId="0" applyBorder="1" applyAlignment="1">
      <alignment horizontal="center" vertical="center"/>
    </xf>
    <xf numFmtId="164" fontId="0" fillId="0" borderId="0" xfId="1" applyFont="1"/>
    <xf numFmtId="0" fontId="9"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center"/>
    </xf>
    <xf numFmtId="0" fontId="0" fillId="0" borderId="0" xfId="0" applyBorder="1" applyAlignment="1">
      <alignment horizontal="center"/>
    </xf>
    <xf numFmtId="0" fontId="3" fillId="0" borderId="0" xfId="0" applyFont="1" applyBorder="1" applyAlignment="1">
      <alignment horizontal="left" vertical="top" wrapText="1"/>
    </xf>
    <xf numFmtId="0" fontId="0" fillId="0" borderId="0" xfId="0" applyBorder="1" applyAlignment="1">
      <alignment horizontal="center"/>
    </xf>
    <xf numFmtId="0" fontId="0" fillId="0" borderId="3" xfId="0" applyBorder="1" applyAlignment="1">
      <alignment wrapText="1"/>
    </xf>
    <xf numFmtId="0" fontId="44" fillId="0" borderId="0" xfId="0" applyFont="1" applyBorder="1" applyAlignment="1">
      <alignment horizontal="right"/>
    </xf>
    <xf numFmtId="0" fontId="0" fillId="0" borderId="0" xfId="0" applyFont="1" applyBorder="1" applyAlignment="1">
      <alignment horizontal="left" vertical="top" wrapText="1"/>
    </xf>
    <xf numFmtId="0" fontId="3" fillId="0" borderId="3" xfId="0" applyFont="1" applyBorder="1" applyAlignment="1">
      <alignment horizontal="left" vertical="top" wrapText="1"/>
    </xf>
    <xf numFmtId="0" fontId="0" fillId="0" borderId="0" xfId="0" applyBorder="1" applyAlignment="1">
      <alignment horizontal="center"/>
    </xf>
    <xf numFmtId="0" fontId="23" fillId="0" borderId="0" xfId="0" applyFont="1" applyBorder="1" applyAlignment="1">
      <alignment vertical="center"/>
    </xf>
    <xf numFmtId="0" fontId="0" fillId="0" borderId="1" xfId="0" applyBorder="1" applyAlignment="1">
      <alignment horizontal="center" wrapText="1"/>
    </xf>
    <xf numFmtId="0" fontId="0" fillId="0" borderId="0" xfId="0" applyBorder="1" applyAlignment="1">
      <alignment horizontal="center" wrapText="1"/>
    </xf>
    <xf numFmtId="0" fontId="0" fillId="0" borderId="1" xfId="0" applyBorder="1" applyAlignment="1">
      <alignment horizontal="left" wrapText="1"/>
    </xf>
    <xf numFmtId="0" fontId="9" fillId="0" borderId="0" xfId="0" applyFont="1" applyBorder="1" applyAlignment="1">
      <alignment horizontal="left" vertical="top" wrapText="1"/>
    </xf>
    <xf numFmtId="0" fontId="0" fillId="0" borderId="0" xfId="0" applyBorder="1" applyAlignment="1">
      <alignment horizontal="left" vertical="top" wrapText="1"/>
    </xf>
    <xf numFmtId="9" fontId="0" fillId="0" borderId="1" xfId="0" applyNumberFormat="1" applyBorder="1"/>
    <xf numFmtId="0" fontId="10" fillId="0" borderId="0" xfId="0" applyFont="1" applyBorder="1" applyAlignment="1">
      <alignment horizontal="left" vertical="top" wrapText="1"/>
    </xf>
    <xf numFmtId="0" fontId="3" fillId="0" borderId="1" xfId="0" applyFont="1" applyBorder="1" applyAlignment="1">
      <alignment horizontal="left" vertical="top"/>
    </xf>
    <xf numFmtId="0" fontId="3" fillId="0" borderId="0" xfId="0" applyFont="1" applyBorder="1" applyAlignment="1">
      <alignment horizontal="left" vertical="top"/>
    </xf>
    <xf numFmtId="166" fontId="0" fillId="0" borderId="0" xfId="0" applyNumberFormat="1"/>
    <xf numFmtId="0" fontId="10" fillId="0" borderId="0" xfId="0" applyFont="1" applyBorder="1" applyAlignment="1">
      <alignment horizontal="left" vertical="top" wrapText="1"/>
    </xf>
    <xf numFmtId="0" fontId="45" fillId="0" borderId="0" xfId="0" applyFont="1" applyBorder="1"/>
    <xf numFmtId="0" fontId="47" fillId="0" borderId="0" xfId="0" applyFont="1" applyBorder="1"/>
    <xf numFmtId="0" fontId="48" fillId="0" borderId="0" xfId="0" applyFont="1" applyBorder="1"/>
    <xf numFmtId="0" fontId="45" fillId="0" borderId="0" xfId="0" applyFont="1" applyBorder="1" applyAlignment="1"/>
    <xf numFmtId="0" fontId="45" fillId="0" borderId="0" xfId="0" applyFont="1"/>
    <xf numFmtId="0" fontId="45" fillId="0" borderId="2" xfId="0" applyFont="1" applyBorder="1"/>
    <xf numFmtId="0" fontId="45" fillId="0" borderId="2" xfId="0" applyFont="1" applyBorder="1" applyAlignment="1">
      <alignment horizontal="right"/>
    </xf>
    <xf numFmtId="0" fontId="45" fillId="0" borderId="0" xfId="0" applyFont="1" applyBorder="1" applyAlignment="1">
      <alignment vertical="top"/>
    </xf>
    <xf numFmtId="0" fontId="45" fillId="0" borderId="0" xfId="0" applyFont="1" applyBorder="1" applyAlignment="1">
      <alignment horizontal="left" vertical="top" wrapText="1"/>
    </xf>
    <xf numFmtId="0" fontId="45" fillId="0" borderId="1" xfId="0" applyFont="1" applyBorder="1" applyAlignment="1">
      <alignment horizontal="center"/>
    </xf>
    <xf numFmtId="0" fontId="49" fillId="0" borderId="1" xfId="0" applyFont="1" applyBorder="1" applyAlignment="1">
      <alignment horizontal="center"/>
    </xf>
    <xf numFmtId="0" fontId="49" fillId="0" borderId="2" xfId="0" applyFont="1" applyBorder="1"/>
    <xf numFmtId="0" fontId="50" fillId="0" borderId="1" xfId="0" applyFont="1" applyBorder="1"/>
    <xf numFmtId="0" fontId="41" fillId="0" borderId="1" xfId="0" applyFont="1" applyBorder="1"/>
    <xf numFmtId="0" fontId="49" fillId="0" borderId="2" xfId="0" applyFont="1" applyBorder="1" applyAlignment="1">
      <alignment horizontal="center"/>
    </xf>
    <xf numFmtId="0" fontId="49" fillId="0" borderId="1" xfId="0" applyFont="1" applyBorder="1"/>
    <xf numFmtId="0" fontId="38" fillId="0" borderId="1" xfId="0" applyFont="1" applyBorder="1" applyAlignment="1">
      <alignment vertical="center"/>
    </xf>
    <xf numFmtId="0" fontId="0"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49" fillId="0" borderId="1" xfId="0" applyFont="1" applyBorder="1" applyAlignment="1">
      <alignment horizontal="right"/>
    </xf>
    <xf numFmtId="0" fontId="49" fillId="0" borderId="3" xfId="0" applyFont="1" applyBorder="1"/>
    <xf numFmtId="0" fontId="49" fillId="0" borderId="0" xfId="0" applyFont="1"/>
    <xf numFmtId="0" fontId="41" fillId="0" borderId="2" xfId="0" applyFont="1" applyBorder="1"/>
    <xf numFmtId="0" fontId="41" fillId="0" borderId="3" xfId="0" applyFont="1" applyBorder="1"/>
    <xf numFmtId="0" fontId="45" fillId="0" borderId="0" xfId="0" applyFont="1" applyAlignment="1">
      <alignment horizontal="right"/>
    </xf>
    <xf numFmtId="0" fontId="51" fillId="0" borderId="1" xfId="0" applyFont="1" applyBorder="1"/>
    <xf numFmtId="0" fontId="11" fillId="0" borderId="1" xfId="0" applyFont="1" applyBorder="1"/>
    <xf numFmtId="0" fontId="49" fillId="0" borderId="2" xfId="0" applyFont="1" applyBorder="1" applyAlignment="1">
      <alignment horizontal="right"/>
    </xf>
    <xf numFmtId="0" fontId="2" fillId="0" borderId="0" xfId="0" applyFont="1" applyBorder="1" applyAlignment="1">
      <alignment horizontal="left" vertical="top" wrapText="1"/>
    </xf>
    <xf numFmtId="0" fontId="0" fillId="0" borderId="0" xfId="0" applyFont="1" applyBorder="1" applyAlignment="1">
      <alignment horizontal="left"/>
    </xf>
    <xf numFmtId="0" fontId="24" fillId="0" borderId="0" xfId="0" applyFont="1" applyBorder="1" applyAlignment="1">
      <alignment horizontal="center"/>
    </xf>
    <xf numFmtId="0" fontId="24" fillId="0" borderId="3" xfId="0" applyFont="1" applyBorder="1" applyAlignment="1">
      <alignment horizontal="center"/>
    </xf>
    <xf numFmtId="0" fontId="0" fillId="0" borderId="0" xfId="0" applyBorder="1" applyAlignment="1">
      <alignment horizontal="left" vertical="top" wrapText="1"/>
    </xf>
    <xf numFmtId="0" fontId="10" fillId="0" borderId="0" xfId="0" applyFont="1" applyBorder="1" applyAlignment="1">
      <alignment horizontal="left" vertical="top" wrapText="1"/>
    </xf>
    <xf numFmtId="0" fontId="15" fillId="0" borderId="0" xfId="0" applyFont="1" applyBorder="1" applyAlignment="1">
      <alignment horizontal="left" vertical="top" wrapText="1"/>
    </xf>
    <xf numFmtId="0" fontId="32" fillId="0" borderId="1" xfId="0" applyFont="1" applyBorder="1" applyAlignment="1">
      <alignment horizontal="left" vertical="top" wrapText="1"/>
    </xf>
    <xf numFmtId="0" fontId="32" fillId="0" borderId="0" xfId="0" applyFont="1" applyBorder="1" applyAlignment="1">
      <alignment horizontal="left" vertical="top" wrapText="1"/>
    </xf>
    <xf numFmtId="0" fontId="45" fillId="0" borderId="0" xfId="0" applyFont="1" applyBorder="1" applyAlignment="1">
      <alignment horizontal="right"/>
    </xf>
    <xf numFmtId="0" fontId="46" fillId="0" borderId="0" xfId="0" applyFont="1" applyAlignment="1">
      <alignment horizontal="right"/>
    </xf>
    <xf numFmtId="0" fontId="45" fillId="0" borderId="0" xfId="0" applyFont="1" applyAlignment="1">
      <alignment horizontal="right" vertical="top"/>
    </xf>
    <xf numFmtId="0" fontId="45" fillId="0" borderId="1" xfId="0" applyFont="1" applyBorder="1" applyAlignment="1">
      <alignment horizontal="right"/>
    </xf>
    <xf numFmtId="0" fontId="45" fillId="0" borderId="0" xfId="0" applyFont="1" applyAlignment="1">
      <alignment horizontal="center"/>
    </xf>
    <xf numFmtId="0" fontId="46" fillId="0" borderId="0" xfId="0" applyFont="1" applyAlignment="1">
      <alignment horizontal="center" vertical="center"/>
    </xf>
    <xf numFmtId="0" fontId="39" fillId="0" borderId="0" xfId="0" applyFont="1" applyAlignment="1">
      <alignment horizontal="center" vertical="center"/>
    </xf>
    <xf numFmtId="0" fontId="49" fillId="0" borderId="0" xfId="0" applyFont="1" applyAlignment="1">
      <alignment horizont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41" fillId="0" borderId="0" xfId="0" applyFont="1" applyAlignment="1">
      <alignment horizontal="right"/>
    </xf>
    <xf numFmtId="0" fontId="52" fillId="0" borderId="0" xfId="0" applyFont="1" applyAlignment="1">
      <alignment horizontal="right"/>
    </xf>
    <xf numFmtId="0" fontId="49" fillId="0" borderId="0" xfId="0" applyFont="1" applyAlignment="1">
      <alignment horizontal="right"/>
    </xf>
    <xf numFmtId="0" fontId="39" fillId="0" borderId="0" xfId="0" applyFont="1" applyBorder="1" applyAlignment="1">
      <alignment horizontal="right"/>
    </xf>
    <xf numFmtId="0" fontId="41" fillId="0" borderId="1" xfId="0" applyFont="1" applyBorder="1" applyAlignment="1">
      <alignment vertical="center"/>
    </xf>
    <xf numFmtId="0" fontId="49" fillId="0" borderId="0" xfId="0" applyFont="1" applyBorder="1" applyAlignment="1">
      <alignment horizontal="right"/>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53" fillId="0" borderId="1" xfId="0" applyFont="1" applyBorder="1" applyAlignment="1">
      <alignment vertical="center"/>
    </xf>
    <xf numFmtId="165" fontId="49" fillId="0" borderId="2" xfId="0" applyNumberFormat="1" applyFont="1" applyBorder="1"/>
    <xf numFmtId="0" fontId="24" fillId="0" borderId="0" xfId="0" applyFont="1" applyBorder="1" applyAlignment="1">
      <alignment horizontal="right"/>
    </xf>
    <xf numFmtId="0" fontId="41" fillId="0" borderId="0" xfId="0" applyFont="1" applyAlignment="1">
      <alignment horizontal="right" vertical="center"/>
    </xf>
    <xf numFmtId="0" fontId="41" fillId="0" borderId="0" xfId="0" applyFont="1" applyAlignment="1">
      <alignment horizontal="right" vertical="top"/>
    </xf>
    <xf numFmtId="0" fontId="49" fillId="0" borderId="3" xfId="0" applyFont="1" applyBorder="1" applyAlignment="1">
      <alignment horizontal="right"/>
    </xf>
    <xf numFmtId="0" fontId="41" fillId="0" borderId="2" xfId="0" applyFont="1" applyBorder="1" applyAlignment="1">
      <alignment horizontal="right"/>
    </xf>
    <xf numFmtId="0" fontId="55" fillId="0" borderId="1" xfId="0" applyFont="1" applyBorder="1" applyAlignment="1">
      <alignment vertical="center"/>
    </xf>
    <xf numFmtId="0" fontId="0" fillId="0" borderId="0" xfId="0" applyFont="1" applyBorder="1" applyAlignment="1">
      <alignment horizontal="left"/>
    </xf>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0" fillId="0" borderId="0" xfId="0" applyBorder="1" applyAlignment="1">
      <alignment horizontal="center"/>
    </xf>
    <xf numFmtId="0" fontId="6" fillId="0" borderId="0" xfId="0" applyFont="1" applyBorder="1" applyAlignment="1">
      <alignment horizontal="left" vertical="top" wrapText="1"/>
    </xf>
    <xf numFmtId="0" fontId="3" fillId="0" borderId="1" xfId="0" applyFont="1" applyBorder="1" applyAlignment="1">
      <alignment horizontal="center"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0" fillId="0" borderId="0" xfId="0" applyBorder="1" applyAlignment="1">
      <alignment horizontal="left" wrapText="1"/>
    </xf>
    <xf numFmtId="0" fontId="32" fillId="0" borderId="0" xfId="0" applyFont="1" applyBorder="1" applyAlignment="1">
      <alignment horizontal="left" vertical="top" wrapText="1"/>
    </xf>
    <xf numFmtId="167" fontId="49" fillId="0" borderId="0" xfId="0" applyNumberFormat="1" applyFont="1"/>
    <xf numFmtId="167" fontId="0" fillId="0" borderId="0" xfId="0" applyNumberFormat="1"/>
    <xf numFmtId="167" fontId="41" fillId="0" borderId="0" xfId="0" applyNumberFormat="1" applyFont="1"/>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0" fillId="0" borderId="0" xfId="0" applyBorder="1" applyAlignment="1">
      <alignment horizontal="center"/>
    </xf>
    <xf numFmtId="9" fontId="0" fillId="0" borderId="0" xfId="2" applyFont="1"/>
    <xf numFmtId="9" fontId="0" fillId="0" borderId="0" xfId="0" applyNumberFormat="1"/>
    <xf numFmtId="0" fontId="0" fillId="0" borderId="1" xfId="0" applyBorder="1" applyAlignment="1">
      <alignment wrapText="1"/>
    </xf>
    <xf numFmtId="0" fontId="0" fillId="0" borderId="0" xfId="0" applyBorder="1" applyAlignment="1">
      <alignment wrapText="1"/>
    </xf>
    <xf numFmtId="0" fontId="0" fillId="0" borderId="0" xfId="0" applyBorder="1" applyAlignment="1">
      <alignment horizontal="center"/>
    </xf>
    <xf numFmtId="0" fontId="39" fillId="0" borderId="1" xfId="0" applyFont="1" applyBorder="1" applyAlignment="1">
      <alignment vertical="center"/>
    </xf>
    <xf numFmtId="0" fontId="41" fillId="0" borderId="1" xfId="0" applyFont="1" applyBorder="1" applyAlignment="1">
      <alignment vertical="center" wrapText="1"/>
    </xf>
    <xf numFmtId="0" fontId="41" fillId="0" borderId="0" xfId="0" applyFont="1" applyBorder="1" applyAlignment="1">
      <alignment vertical="center" wrapText="1"/>
    </xf>
    <xf numFmtId="0" fontId="39" fillId="0" borderId="1" xfId="0" applyFont="1" applyBorder="1" applyAlignment="1">
      <alignment vertical="center" wrapText="1"/>
    </xf>
    <xf numFmtId="0" fontId="39" fillId="0" borderId="0" xfId="0" applyFont="1" applyBorder="1" applyAlignment="1">
      <alignment vertical="center" wrapText="1"/>
    </xf>
    <xf numFmtId="0" fontId="0" fillId="0" borderId="0" xfId="0" applyBorder="1" applyAlignment="1">
      <alignment horizontal="center"/>
    </xf>
    <xf numFmtId="0" fontId="3" fillId="0" borderId="1" xfId="0" applyFont="1" applyBorder="1" applyAlignment="1">
      <alignment vertical="center"/>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0" fontId="26" fillId="0" borderId="0" xfId="0" applyFont="1" applyBorder="1" applyAlignment="1">
      <alignment horizontal="left" vertical="top" wrapText="1"/>
    </xf>
    <xf numFmtId="0" fontId="10" fillId="0" borderId="0" xfId="0" applyFont="1" applyBorder="1" applyAlignment="1">
      <alignment horizontal="left" vertical="top" wrapText="1"/>
    </xf>
    <xf numFmtId="0" fontId="14" fillId="0" borderId="0" xfId="0" applyFont="1" applyBorder="1" applyAlignment="1">
      <alignment horizontal="left" vertical="top" wrapText="1"/>
    </xf>
    <xf numFmtId="0" fontId="42" fillId="0" borderId="0" xfId="0" applyFont="1" applyBorder="1" applyAlignment="1">
      <alignment horizontal="left" vertical="top" wrapText="1"/>
    </xf>
    <xf numFmtId="0" fontId="0" fillId="0" borderId="1" xfId="0" applyBorder="1" applyAlignment="1">
      <alignment wrapText="1"/>
    </xf>
    <xf numFmtId="0" fontId="0" fillId="0" borderId="0" xfId="0" applyBorder="1" applyAlignment="1">
      <alignment wrapText="1"/>
    </xf>
    <xf numFmtId="0" fontId="0" fillId="0" borderId="0" xfId="0" applyFont="1" applyBorder="1" applyAlignment="1">
      <alignment horizontal="left"/>
    </xf>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 fillId="0" borderId="0" xfId="0" applyFont="1" applyBorder="1" applyAlignment="1">
      <alignment wrapText="1"/>
    </xf>
    <xf numFmtId="0" fontId="0" fillId="0" borderId="0" xfId="0" applyBorder="1" applyAlignment="1">
      <alignment horizontal="center"/>
    </xf>
    <xf numFmtId="0" fontId="3" fillId="0" borderId="1" xfId="0" applyFont="1" applyBorder="1" applyAlignment="1">
      <alignment horizontal="center"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2" fillId="0" borderId="1" xfId="0" applyFont="1" applyBorder="1" applyAlignment="1">
      <alignment horizontal="center" vertical="center"/>
    </xf>
    <xf numFmtId="0" fontId="1" fillId="0" borderId="0" xfId="0" applyFont="1" applyAlignment="1">
      <alignment wrapText="1"/>
    </xf>
    <xf numFmtId="0" fontId="0" fillId="0" borderId="0" xfId="0" applyAlignment="1">
      <alignment wrapText="1"/>
    </xf>
    <xf numFmtId="0" fontId="4" fillId="0" borderId="0" xfId="0" applyFont="1" applyAlignment="1">
      <alignment wrapText="1"/>
    </xf>
    <xf numFmtId="0" fontId="1" fillId="0" borderId="0" xfId="0" applyFont="1"/>
    <xf numFmtId="0" fontId="5" fillId="0" borderId="0" xfId="0" applyFont="1" applyAlignment="1">
      <alignment wrapText="1"/>
    </xf>
    <xf numFmtId="0" fontId="56" fillId="0" borderId="0" xfId="0" applyFont="1" applyAlignment="1">
      <alignment wrapText="1"/>
    </xf>
    <xf numFmtId="0" fontId="12" fillId="0" borderId="0" xfId="0" applyFont="1" applyBorder="1" applyAlignment="1"/>
    <xf numFmtId="0" fontId="4" fillId="0" borderId="0" xfId="0" applyFont="1" applyBorder="1" applyAlignment="1">
      <alignment wrapText="1"/>
    </xf>
    <xf numFmtId="0" fontId="5" fillId="0" borderId="0" xfId="0" applyFont="1" applyBorder="1" applyAlignment="1">
      <alignment wrapText="1"/>
    </xf>
    <xf numFmtId="0" fontId="56" fillId="0" borderId="0" xfId="0" applyFont="1" applyBorder="1" applyAlignment="1">
      <alignment wrapText="1"/>
    </xf>
    <xf numFmtId="165" fontId="1" fillId="0" borderId="2" xfId="0" applyNumberFormat="1" applyFont="1" applyBorder="1"/>
    <xf numFmtId="0" fontId="6" fillId="0" borderId="0" xfId="0" applyFont="1" applyBorder="1" applyAlignment="1">
      <alignment horizontal="left" vertical="center"/>
    </xf>
    <xf numFmtId="0" fontId="1" fillId="0" borderId="0" xfId="0" applyFont="1" applyBorder="1" applyAlignment="1">
      <alignment horizontal="left" vertical="center"/>
    </xf>
    <xf numFmtId="0" fontId="4" fillId="0" borderId="0" xfId="0" applyFont="1" applyBorder="1" applyAlignment="1">
      <alignment horizontal="left" vertical="center"/>
    </xf>
    <xf numFmtId="0" fontId="1" fillId="0" borderId="3" xfId="0" applyFont="1" applyBorder="1"/>
    <xf numFmtId="0" fontId="4" fillId="0" borderId="3" xfId="0" applyFont="1" applyBorder="1" applyAlignment="1">
      <alignment wrapText="1"/>
    </xf>
    <xf numFmtId="0" fontId="1" fillId="0" borderId="3" xfId="0" applyFont="1" applyBorder="1" applyAlignment="1">
      <alignment wrapText="1"/>
    </xf>
    <xf numFmtId="0" fontId="5" fillId="0" borderId="3" xfId="0" applyFont="1" applyBorder="1" applyAlignment="1">
      <alignment wrapText="1"/>
    </xf>
    <xf numFmtId="0" fontId="56" fillId="0" borderId="3" xfId="0" applyFont="1" applyBorder="1" applyAlignment="1">
      <alignment wrapText="1"/>
    </xf>
    <xf numFmtId="0" fontId="12" fillId="0" borderId="3" xfId="0" applyFont="1" applyBorder="1" applyAlignment="1">
      <alignment vertical="center"/>
    </xf>
    <xf numFmtId="0" fontId="12" fillId="0" borderId="3" xfId="0" applyFont="1" applyBorder="1" applyAlignment="1"/>
    <xf numFmtId="0" fontId="2" fillId="0" borderId="3" xfId="0" applyFont="1" applyBorder="1" applyAlignment="1">
      <alignment vertical="center"/>
    </xf>
    <xf numFmtId="0" fontId="0" fillId="0" borderId="3" xfId="0" applyBorder="1" applyAlignment="1"/>
    <xf numFmtId="0" fontId="8" fillId="0" borderId="1" xfId="0" applyFont="1" applyBorder="1" applyAlignment="1">
      <alignment horizontal="center"/>
    </xf>
    <xf numFmtId="0" fontId="9" fillId="0" borderId="1" xfId="0" applyFont="1" applyBorder="1" applyAlignment="1">
      <alignment horizontal="center"/>
    </xf>
    <xf numFmtId="0" fontId="14" fillId="0" borderId="1" xfId="0" applyFont="1" applyBorder="1" applyAlignment="1">
      <alignment horizontal="center"/>
    </xf>
    <xf numFmtId="0" fontId="1" fillId="0" borderId="2" xfId="0" applyFont="1" applyBorder="1" applyAlignment="1">
      <alignment horizontal="right"/>
    </xf>
    <xf numFmtId="0" fontId="0" fillId="0" borderId="1" xfId="0" applyBorder="1" applyAlignment="1">
      <alignment wrapText="1"/>
    </xf>
    <xf numFmtId="0" fontId="0" fillId="0" borderId="0" xfId="0" applyBorder="1" applyAlignment="1">
      <alignment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9" fillId="0" borderId="1" xfId="0" applyFont="1" applyBorder="1" applyAlignment="1">
      <alignment horizontal="left"/>
    </xf>
    <xf numFmtId="0" fontId="9" fillId="0" borderId="0" xfId="0" applyFont="1" applyBorder="1" applyAlignment="1">
      <alignment horizontal="left"/>
    </xf>
    <xf numFmtId="0" fontId="0" fillId="0" borderId="1" xfId="0" applyFont="1" applyFill="1" applyBorder="1" applyAlignment="1">
      <alignment horizontal="left"/>
    </xf>
    <xf numFmtId="0" fontId="0" fillId="0" borderId="0" xfId="0" applyFont="1" applyFill="1" applyBorder="1" applyAlignment="1">
      <alignment horizontal="left"/>
    </xf>
    <xf numFmtId="0" fontId="0" fillId="0" borderId="1" xfId="0" applyFont="1" applyBorder="1" applyAlignment="1">
      <alignment horizontal="left"/>
    </xf>
    <xf numFmtId="0" fontId="0" fillId="0" borderId="0" xfId="0" applyFont="1" applyBorder="1" applyAlignment="1">
      <alignment horizontal="left"/>
    </xf>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0" fillId="0" borderId="1" xfId="0" applyBorder="1" applyAlignment="1">
      <alignment horizontal="left" vertical="top" wrapText="1"/>
    </xf>
    <xf numFmtId="0" fontId="0" fillId="0" borderId="3" xfId="0" applyFont="1" applyBorder="1" applyAlignment="1">
      <alignment horizontal="left" vertical="top" wrapTex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top" wrapTex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wrapText="1"/>
    </xf>
    <xf numFmtId="0" fontId="3" fillId="0" borderId="0" xfId="0" applyFont="1" applyBorder="1" applyAlignment="1">
      <alignment wrapText="1"/>
    </xf>
    <xf numFmtId="0" fontId="9" fillId="0" borderId="1" xfId="0" applyFont="1" applyBorder="1" applyAlignment="1">
      <alignment horizontal="left" vertical="top" wrapText="1"/>
    </xf>
    <xf numFmtId="0" fontId="9" fillId="0" borderId="0" xfId="0" applyFont="1" applyBorder="1" applyAlignment="1">
      <alignment horizontal="left" vertical="top" wrapText="1"/>
    </xf>
    <xf numFmtId="0" fontId="12" fillId="0" borderId="1" xfId="0" applyFont="1" applyBorder="1" applyAlignment="1">
      <alignment horizontal="center" vertical="top" wrapText="1"/>
    </xf>
    <xf numFmtId="0" fontId="12" fillId="0" borderId="0" xfId="0" applyFont="1" applyBorder="1" applyAlignment="1">
      <alignment horizontal="center" vertical="top" wrapText="1"/>
    </xf>
    <xf numFmtId="0" fontId="12" fillId="0" borderId="3" xfId="0" applyFont="1" applyBorder="1" applyAlignment="1">
      <alignment horizontal="center"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3" fillId="0" borderId="3" xfId="0" applyFont="1" applyBorder="1" applyAlignment="1">
      <alignment horizontal="left" vertical="top" wrapText="1"/>
    </xf>
    <xf numFmtId="0" fontId="12" fillId="0" borderId="1"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36" fillId="0" borderId="1" xfId="0" applyFont="1" applyBorder="1" applyAlignment="1">
      <alignment horizontal="left" vertical="top" wrapText="1"/>
    </xf>
    <xf numFmtId="0" fontId="36" fillId="0" borderId="0" xfId="0" applyFont="1" applyBorder="1" applyAlignment="1">
      <alignment horizontal="left" vertical="top" wrapText="1"/>
    </xf>
    <xf numFmtId="0" fontId="36" fillId="0" borderId="3" xfId="0" applyFont="1" applyBorder="1" applyAlignment="1">
      <alignment horizontal="left" vertical="top" wrapText="1"/>
    </xf>
    <xf numFmtId="0" fontId="26" fillId="0" borderId="0" xfId="0" applyFont="1" applyBorder="1" applyAlignment="1">
      <alignment horizontal="left" vertical="top" wrapText="1"/>
    </xf>
    <xf numFmtId="0" fontId="26" fillId="0" borderId="3" xfId="0" applyFont="1" applyBorder="1" applyAlignment="1">
      <alignment horizontal="left" vertical="top" wrapText="1"/>
    </xf>
    <xf numFmtId="0" fontId="14" fillId="0" borderId="0"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50" fillId="0" borderId="1" xfId="0" applyFont="1" applyBorder="1" applyAlignment="1">
      <alignment horizontal="left" vertical="top" wrapText="1"/>
    </xf>
    <xf numFmtId="0" fontId="50" fillId="0" borderId="0" xfId="0" applyFont="1" applyBorder="1" applyAlignment="1">
      <alignment horizontal="left" vertical="top" wrapText="1"/>
    </xf>
    <xf numFmtId="0" fontId="10" fillId="0" borderId="1" xfId="0" applyFont="1" applyBorder="1" applyAlignment="1">
      <alignment wrapText="1"/>
    </xf>
    <xf numFmtId="0" fontId="10" fillId="0" borderId="0" xfId="0" applyFont="1" applyBorder="1" applyAlignment="1">
      <alignment wrapText="1"/>
    </xf>
    <xf numFmtId="0" fontId="1" fillId="0" borderId="1" xfId="0" applyFont="1" applyBorder="1" applyAlignment="1">
      <alignment wrapText="1"/>
    </xf>
    <xf numFmtId="0" fontId="1" fillId="0" borderId="0" xfId="0" applyFont="1" applyBorder="1" applyAlignment="1">
      <alignment wrapText="1"/>
    </xf>
    <xf numFmtId="0" fontId="23" fillId="0" borderId="1" xfId="0" applyFont="1" applyBorder="1" applyAlignment="1">
      <alignment horizontal="left" vertical="top" wrapText="1"/>
    </xf>
    <xf numFmtId="0" fontId="23" fillId="0" borderId="0" xfId="0" applyFont="1" applyBorder="1" applyAlignment="1">
      <alignment horizontal="left" vertical="top" wrapText="1"/>
    </xf>
    <xf numFmtId="0" fontId="15" fillId="0" borderId="0"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 fillId="0" borderId="1" xfId="0" applyFont="1" applyBorder="1" applyAlignment="1">
      <alignment vertical="center" wrapText="1"/>
    </xf>
    <xf numFmtId="0" fontId="2" fillId="0" borderId="0" xfId="0" applyFont="1" applyBorder="1" applyAlignment="1">
      <alignment vertical="center"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0" xfId="0" applyBorder="1" applyAlignment="1">
      <alignment horizontal="center"/>
    </xf>
    <xf numFmtId="0" fontId="42" fillId="0" borderId="1" xfId="0" applyFont="1" applyBorder="1" applyAlignment="1">
      <alignment horizontal="left" vertical="top" wrapText="1"/>
    </xf>
    <xf numFmtId="0" fontId="42" fillId="0" borderId="0" xfId="0" applyFont="1" applyBorder="1" applyAlignment="1">
      <alignment horizontal="left" vertical="top" wrapText="1"/>
    </xf>
    <xf numFmtId="0" fontId="1" fillId="0" borderId="1" xfId="0" applyFont="1" applyBorder="1" applyAlignment="1">
      <alignment vertical="center" wrapText="1"/>
    </xf>
    <xf numFmtId="0" fontId="1" fillId="0" borderId="0" xfId="0" applyFont="1" applyBorder="1" applyAlignment="1">
      <alignment vertical="center" wrapText="1"/>
    </xf>
    <xf numFmtId="0" fontId="3" fillId="0" borderId="3" xfId="0" applyFont="1" applyBorder="1" applyAlignment="1">
      <alignment wrapText="1"/>
    </xf>
    <xf numFmtId="0" fontId="39" fillId="0" borderId="1" xfId="0" applyFont="1" applyBorder="1" applyAlignment="1">
      <alignment horizontal="left" vertical="top" wrapText="1"/>
    </xf>
    <xf numFmtId="0" fontId="39" fillId="0" borderId="0" xfId="0" applyFont="1" applyBorder="1" applyAlignment="1">
      <alignment horizontal="left" vertical="top" wrapText="1"/>
    </xf>
    <xf numFmtId="0" fontId="54" fillId="0" borderId="0"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16" fillId="0" borderId="1" xfId="0" applyFont="1" applyBorder="1" applyAlignment="1">
      <alignment vertical="top" wrapText="1"/>
    </xf>
    <xf numFmtId="0" fontId="16" fillId="0" borderId="0" xfId="0" applyFont="1" applyBorder="1" applyAlignment="1">
      <alignment vertical="top" wrapText="1"/>
    </xf>
    <xf numFmtId="0" fontId="15" fillId="0" borderId="1" xfId="0" applyFont="1" applyBorder="1" applyAlignment="1">
      <alignment horizontal="left" vertical="top" wrapText="1"/>
    </xf>
    <xf numFmtId="0" fontId="50" fillId="0" borderId="1" xfId="0" applyFont="1" applyBorder="1" applyAlignment="1">
      <alignment horizontal="left" vertical="top"/>
    </xf>
    <xf numFmtId="0" fontId="50" fillId="0" borderId="0" xfId="0" applyFont="1" applyBorder="1" applyAlignment="1">
      <alignment horizontal="left" vertical="top"/>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top" wrapText="1"/>
    </xf>
    <xf numFmtId="0" fontId="3" fillId="0" borderId="0" xfId="0" applyFont="1" applyBorder="1" applyAlignment="1">
      <alignment horizontal="center" vertical="top" wrapText="1"/>
    </xf>
    <xf numFmtId="0" fontId="3" fillId="0" borderId="3" xfId="0" applyFont="1" applyBorder="1" applyAlignment="1">
      <alignment horizontal="center" vertical="top" wrapText="1"/>
    </xf>
    <xf numFmtId="0" fontId="25" fillId="0" borderId="1" xfId="0" applyFont="1" applyBorder="1" applyAlignment="1">
      <alignment horizontal="left" vertical="top" wrapText="1"/>
    </xf>
    <xf numFmtId="0" fontId="25" fillId="0" borderId="0" xfId="0" applyFont="1" applyBorder="1" applyAlignment="1">
      <alignment horizontal="left" vertical="top" wrapText="1"/>
    </xf>
    <xf numFmtId="0" fontId="3" fillId="0" borderId="1" xfId="0" applyFont="1" applyBorder="1" applyAlignment="1">
      <alignment horizontal="left" wrapText="1"/>
    </xf>
    <xf numFmtId="0" fontId="3" fillId="0" borderId="0" xfId="0" applyFont="1" applyBorder="1" applyAlignment="1">
      <alignment horizontal="left" wrapText="1"/>
    </xf>
    <xf numFmtId="0" fontId="0" fillId="0" borderId="1" xfId="0" applyBorder="1" applyAlignment="1">
      <alignment horizontal="left" wrapText="1"/>
    </xf>
    <xf numFmtId="0" fontId="0" fillId="0" borderId="0" xfId="0" applyBorder="1" applyAlignment="1">
      <alignment horizontal="left" wrapText="1"/>
    </xf>
    <xf numFmtId="0" fontId="32" fillId="0" borderId="1" xfId="0" applyFont="1" applyBorder="1" applyAlignment="1">
      <alignment horizontal="left" vertical="top" wrapText="1"/>
    </xf>
    <xf numFmtId="0" fontId="32" fillId="0" borderId="0" xfId="0" applyFont="1" applyBorder="1" applyAlignment="1">
      <alignment horizontal="left" vertical="top" wrapText="1"/>
    </xf>
    <xf numFmtId="0" fontId="1" fillId="0" borderId="1" xfId="0" applyFont="1" applyBorder="1" applyAlignment="1">
      <alignment horizontal="left" wrapText="1"/>
    </xf>
    <xf numFmtId="0" fontId="1" fillId="0" borderId="0" xfId="0" applyFont="1" applyBorder="1" applyAlignment="1">
      <alignment horizontal="left"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41" fillId="0" borderId="1" xfId="0" applyFont="1" applyBorder="1" applyAlignment="1">
      <alignment vertical="center" wrapText="1"/>
    </xf>
    <xf numFmtId="0" fontId="41" fillId="0" borderId="0" xfId="0" applyFont="1" applyBorder="1" applyAlignment="1">
      <alignment vertical="center" wrapText="1"/>
    </xf>
    <xf numFmtId="0" fontId="39" fillId="0" borderId="1" xfId="0" applyFont="1" applyBorder="1" applyAlignment="1">
      <alignment vertical="center" wrapText="1"/>
    </xf>
    <xf numFmtId="0" fontId="39" fillId="0" borderId="0" xfId="0" applyFont="1" applyBorder="1" applyAlignment="1">
      <alignment vertical="center" wrapText="1"/>
    </xf>
    <xf numFmtId="0" fontId="2" fillId="0" borderId="1" xfId="0" applyFont="1" applyBorder="1" applyAlignment="1">
      <alignment wrapText="1"/>
    </xf>
    <xf numFmtId="0" fontId="2" fillId="0" borderId="0" xfId="0" applyFont="1" applyBorder="1" applyAlignment="1">
      <alignment wrapText="1"/>
    </xf>
    <xf numFmtId="0" fontId="41" fillId="0" borderId="3" xfId="0" applyFont="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400050</xdr:colOff>
      <xdr:row>44</xdr:row>
      <xdr:rowOff>161925</xdr:rowOff>
    </xdr:from>
    <xdr:to>
      <xdr:col>2</xdr:col>
      <xdr:colOff>401320</xdr:colOff>
      <xdr:row>44</xdr:row>
      <xdr:rowOff>165100</xdr:rowOff>
    </xdr:to>
    <xdr:grpSp>
      <xdr:nvGrpSpPr>
        <xdr:cNvPr id="34" name="Group 33"/>
        <xdr:cNvGrpSpPr>
          <a:grpSpLocks/>
        </xdr:cNvGrpSpPr>
      </xdr:nvGrpSpPr>
      <xdr:grpSpPr bwMode="auto">
        <a:xfrm>
          <a:off x="1390650" y="10668000"/>
          <a:ext cx="1270" cy="3175"/>
          <a:chOff x="2090" y="262"/>
          <a:chExt cx="2" cy="5"/>
        </a:xfrm>
      </xdr:grpSpPr>
      <xdr:sp macro="" textlink="">
        <xdr:nvSpPr>
          <xdr:cNvPr id="35" name="Freeform 34"/>
          <xdr:cNvSpPr>
            <a:spLocks/>
          </xdr:cNvSpPr>
        </xdr:nvSpPr>
        <xdr:spPr bwMode="auto">
          <a:xfrm>
            <a:off x="2090" y="262"/>
            <a:ext cx="2" cy="5"/>
          </a:xfrm>
          <a:custGeom>
            <a:avLst/>
            <a:gdLst>
              <a:gd name="T0" fmla="+- 0 262 262"/>
              <a:gd name="T1" fmla="*/ 262 h 5"/>
              <a:gd name="T2" fmla="+- 0 267 262"/>
              <a:gd name="T3" fmla="*/ 267 h 5"/>
            </a:gdLst>
            <a:ahLst/>
            <a:cxnLst>
              <a:cxn ang="0">
                <a:pos x="0" y="T1"/>
              </a:cxn>
              <a:cxn ang="0">
                <a:pos x="0" y="T3"/>
              </a:cxn>
            </a:cxnLst>
            <a:rect l="0" t="0" r="r" b="b"/>
            <a:pathLst>
              <a:path h="5">
                <a:moveTo>
                  <a:pt x="0" y="0"/>
                </a:moveTo>
                <a:lnTo>
                  <a:pt x="0" y="5"/>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142875</xdr:rowOff>
    </xdr:from>
    <xdr:to>
      <xdr:col>1</xdr:col>
      <xdr:colOff>370840</xdr:colOff>
      <xdr:row>10</xdr:row>
      <xdr:rowOff>144145</xdr:rowOff>
    </xdr:to>
    <xdr:grpSp>
      <xdr:nvGrpSpPr>
        <xdr:cNvPr id="10" name="Group 9"/>
        <xdr:cNvGrpSpPr>
          <a:grpSpLocks/>
        </xdr:cNvGrpSpPr>
      </xdr:nvGrpSpPr>
      <xdr:grpSpPr bwMode="auto">
        <a:xfrm>
          <a:off x="485775" y="1819275"/>
          <a:ext cx="351790" cy="1270"/>
          <a:chOff x="1310" y="231"/>
          <a:chExt cx="554" cy="2"/>
        </a:xfrm>
      </xdr:grpSpPr>
      <xdr:sp macro="" textlink="">
        <xdr:nvSpPr>
          <xdr:cNvPr id="11" name="Freeform 10"/>
          <xdr:cNvSpPr>
            <a:spLocks/>
          </xdr:cNvSpPr>
        </xdr:nvSpPr>
        <xdr:spPr bwMode="auto">
          <a:xfrm>
            <a:off x="1310" y="231"/>
            <a:ext cx="554" cy="2"/>
          </a:xfrm>
          <a:custGeom>
            <a:avLst/>
            <a:gdLst>
              <a:gd name="T0" fmla="+- 0 1310 1310"/>
              <a:gd name="T1" fmla="*/ T0 w 554"/>
              <a:gd name="T2" fmla="+- 0 1864 1310"/>
              <a:gd name="T3" fmla="*/ T2 w 554"/>
            </a:gdLst>
            <a:ahLst/>
            <a:cxnLst>
              <a:cxn ang="0">
                <a:pos x="T1" y="0"/>
              </a:cxn>
              <a:cxn ang="0">
                <a:pos x="T3" y="0"/>
              </a:cxn>
            </a:cxnLst>
            <a:rect l="0" t="0" r="r" b="b"/>
            <a:pathLst>
              <a:path w="554">
                <a:moveTo>
                  <a:pt x="0" y="0"/>
                </a:moveTo>
                <a:lnTo>
                  <a:pt x="554" y="0"/>
                </a:lnTo>
              </a:path>
            </a:pathLst>
          </a:custGeom>
          <a:noFill/>
          <a:ln w="3048">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1752600</xdr:colOff>
      <xdr:row>115</xdr:row>
      <xdr:rowOff>0</xdr:rowOff>
    </xdr:from>
    <xdr:to>
      <xdr:col>1</xdr:col>
      <xdr:colOff>485775</xdr:colOff>
      <xdr:row>115</xdr:row>
      <xdr:rowOff>152400</xdr:rowOff>
    </xdr:to>
    <xdr:sp macro="" textlink="">
      <xdr:nvSpPr>
        <xdr:cNvPr id="2" name="Text Box 1"/>
        <xdr:cNvSpPr txBox="1">
          <a:spLocks noChangeArrowheads="1"/>
        </xdr:cNvSpPr>
      </xdr:nvSpPr>
      <xdr:spPr bwMode="auto">
        <a:xfrm>
          <a:off x="2362200" y="3664267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1752600</xdr:colOff>
      <xdr:row>115</xdr:row>
      <xdr:rowOff>0</xdr:rowOff>
    </xdr:from>
    <xdr:to>
      <xdr:col>1</xdr:col>
      <xdr:colOff>485775</xdr:colOff>
      <xdr:row>115</xdr:row>
      <xdr:rowOff>38100</xdr:rowOff>
    </xdr:to>
    <xdr:sp macro="" textlink="">
      <xdr:nvSpPr>
        <xdr:cNvPr id="3" name="Text Box 2"/>
        <xdr:cNvSpPr txBox="1">
          <a:spLocks noChangeArrowheads="1"/>
        </xdr:cNvSpPr>
      </xdr:nvSpPr>
      <xdr:spPr bwMode="auto">
        <a:xfrm>
          <a:off x="2362200" y="36642675"/>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1752600</xdr:colOff>
      <xdr:row>115</xdr:row>
      <xdr:rowOff>0</xdr:rowOff>
    </xdr:from>
    <xdr:to>
      <xdr:col>1</xdr:col>
      <xdr:colOff>485775</xdr:colOff>
      <xdr:row>115</xdr:row>
      <xdr:rowOff>152400</xdr:rowOff>
    </xdr:to>
    <xdr:sp macro="" textlink="">
      <xdr:nvSpPr>
        <xdr:cNvPr id="4" name="Text Box 1"/>
        <xdr:cNvSpPr txBox="1">
          <a:spLocks noChangeArrowheads="1"/>
        </xdr:cNvSpPr>
      </xdr:nvSpPr>
      <xdr:spPr bwMode="auto">
        <a:xfrm>
          <a:off x="2362200" y="3664267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1752600</xdr:colOff>
      <xdr:row>115</xdr:row>
      <xdr:rowOff>0</xdr:rowOff>
    </xdr:from>
    <xdr:to>
      <xdr:col>1</xdr:col>
      <xdr:colOff>485775</xdr:colOff>
      <xdr:row>115</xdr:row>
      <xdr:rowOff>38100</xdr:rowOff>
    </xdr:to>
    <xdr:sp macro="" textlink="">
      <xdr:nvSpPr>
        <xdr:cNvPr id="5" name="Text Box 2"/>
        <xdr:cNvSpPr txBox="1">
          <a:spLocks noChangeArrowheads="1"/>
        </xdr:cNvSpPr>
      </xdr:nvSpPr>
      <xdr:spPr bwMode="auto">
        <a:xfrm>
          <a:off x="2362200" y="36642675"/>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1752600</xdr:colOff>
      <xdr:row>118</xdr:row>
      <xdr:rowOff>0</xdr:rowOff>
    </xdr:from>
    <xdr:to>
      <xdr:col>1</xdr:col>
      <xdr:colOff>485775</xdr:colOff>
      <xdr:row>118</xdr:row>
      <xdr:rowOff>152400</xdr:rowOff>
    </xdr:to>
    <xdr:sp macro="" textlink="">
      <xdr:nvSpPr>
        <xdr:cNvPr id="2" name="Text Box 1"/>
        <xdr:cNvSpPr txBox="1">
          <a:spLocks noChangeArrowheads="1"/>
        </xdr:cNvSpPr>
      </xdr:nvSpPr>
      <xdr:spPr bwMode="auto">
        <a:xfrm>
          <a:off x="923925" y="252507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1752600</xdr:colOff>
      <xdr:row>118</xdr:row>
      <xdr:rowOff>0</xdr:rowOff>
    </xdr:from>
    <xdr:to>
      <xdr:col>1</xdr:col>
      <xdr:colOff>485775</xdr:colOff>
      <xdr:row>118</xdr:row>
      <xdr:rowOff>38100</xdr:rowOff>
    </xdr:to>
    <xdr:sp macro="" textlink="">
      <xdr:nvSpPr>
        <xdr:cNvPr id="3" name="Text Box 2"/>
        <xdr:cNvSpPr txBox="1">
          <a:spLocks noChangeArrowheads="1"/>
        </xdr:cNvSpPr>
      </xdr:nvSpPr>
      <xdr:spPr bwMode="auto">
        <a:xfrm>
          <a:off x="923925" y="252507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1752600</xdr:colOff>
      <xdr:row>118</xdr:row>
      <xdr:rowOff>0</xdr:rowOff>
    </xdr:from>
    <xdr:to>
      <xdr:col>1</xdr:col>
      <xdr:colOff>485775</xdr:colOff>
      <xdr:row>118</xdr:row>
      <xdr:rowOff>152400</xdr:rowOff>
    </xdr:to>
    <xdr:sp macro="" textlink="">
      <xdr:nvSpPr>
        <xdr:cNvPr id="4" name="Text Box 1"/>
        <xdr:cNvSpPr txBox="1">
          <a:spLocks noChangeArrowheads="1"/>
        </xdr:cNvSpPr>
      </xdr:nvSpPr>
      <xdr:spPr bwMode="auto">
        <a:xfrm>
          <a:off x="923925" y="252507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1752600</xdr:colOff>
      <xdr:row>118</xdr:row>
      <xdr:rowOff>0</xdr:rowOff>
    </xdr:from>
    <xdr:to>
      <xdr:col>1</xdr:col>
      <xdr:colOff>485775</xdr:colOff>
      <xdr:row>118</xdr:row>
      <xdr:rowOff>38100</xdr:rowOff>
    </xdr:to>
    <xdr:sp macro="" textlink="">
      <xdr:nvSpPr>
        <xdr:cNvPr id="5" name="Text Box 2"/>
        <xdr:cNvSpPr txBox="1">
          <a:spLocks noChangeArrowheads="1"/>
        </xdr:cNvSpPr>
      </xdr:nvSpPr>
      <xdr:spPr bwMode="auto">
        <a:xfrm>
          <a:off x="923925" y="2525077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53"/>
  <sheetViews>
    <sheetView view="pageBreakPreview" topLeftCell="A4" zoomScale="90" zoomScaleNormal="100" zoomScaleSheetLayoutView="90" workbookViewId="0">
      <selection activeCell="B1293" sqref="B1293"/>
    </sheetView>
  </sheetViews>
  <sheetFormatPr defaultRowHeight="15" x14ac:dyDescent="0.25"/>
  <cols>
    <col min="1" max="1" width="5.42578125" style="35" customWidth="1"/>
    <col min="2" max="2" width="41.7109375" style="492" customWidth="1"/>
    <col min="3" max="3" width="6.7109375" style="497" customWidth="1"/>
    <col min="4" max="4" width="3.7109375" style="505" customWidth="1"/>
    <col min="5" max="5" width="8.140625" style="30" customWidth="1"/>
    <col min="6" max="6" width="7.7109375" style="36" customWidth="1"/>
    <col min="7" max="7" width="0.28515625" style="36" customWidth="1"/>
    <col min="8" max="8" width="12.85546875" style="92" customWidth="1"/>
    <col min="9" max="9" width="11.7109375" style="27" customWidth="1"/>
    <col min="10" max="16384" width="9.140625" style="27"/>
  </cols>
  <sheetData>
    <row r="1" spans="1:8" x14ac:dyDescent="0.25">
      <c r="E1" s="254"/>
      <c r="F1" s="37"/>
      <c r="H1" s="115"/>
    </row>
    <row r="2" spans="1:8" x14ac:dyDescent="0.25">
      <c r="A2" s="504" t="s">
        <v>0</v>
      </c>
      <c r="B2" s="490"/>
      <c r="C2" s="484"/>
      <c r="D2" s="506"/>
      <c r="E2" s="198" t="s">
        <v>2</v>
      </c>
      <c r="F2" s="36" t="s">
        <v>3</v>
      </c>
      <c r="G2" s="37"/>
      <c r="H2" s="92" t="s">
        <v>4</v>
      </c>
    </row>
    <row r="3" spans="1:8" s="493" customFormat="1" ht="15.75" x14ac:dyDescent="0.25">
      <c r="A3" s="504" t="s">
        <v>1</v>
      </c>
      <c r="B3" s="490"/>
      <c r="C3" s="484"/>
      <c r="D3" s="506"/>
      <c r="E3" s="513"/>
      <c r="F3" s="36"/>
      <c r="G3" s="36"/>
      <c r="H3" s="92"/>
    </row>
    <row r="4" spans="1:8" ht="18" x14ac:dyDescent="0.25">
      <c r="B4" s="494" t="s">
        <v>1131</v>
      </c>
      <c r="C4" s="498"/>
      <c r="D4" s="507"/>
      <c r="E4" s="513"/>
      <c r="G4" s="38"/>
    </row>
    <row r="5" spans="1:8" ht="18" x14ac:dyDescent="0.25">
      <c r="B5" s="495"/>
      <c r="C5" s="499"/>
      <c r="D5" s="508"/>
      <c r="E5" s="513"/>
      <c r="G5" s="38"/>
    </row>
    <row r="6" spans="1:8" ht="18" x14ac:dyDescent="0.25">
      <c r="B6" s="494" t="s">
        <v>1132</v>
      </c>
      <c r="C6" s="498"/>
      <c r="D6" s="507"/>
      <c r="E6" s="513"/>
      <c r="G6" s="38"/>
    </row>
    <row r="7" spans="1:8" ht="18" x14ac:dyDescent="0.25">
      <c r="B7" s="495"/>
      <c r="C7" s="499"/>
      <c r="D7" s="508"/>
      <c r="E7" s="198"/>
      <c r="G7" s="38"/>
    </row>
    <row r="8" spans="1:8" ht="18" x14ac:dyDescent="0.25">
      <c r="B8" s="494" t="s">
        <v>967</v>
      </c>
      <c r="C8" s="498"/>
      <c r="D8" s="507"/>
      <c r="E8" s="198"/>
    </row>
    <row r="9" spans="1:8" x14ac:dyDescent="0.25">
      <c r="B9" s="491"/>
      <c r="C9" s="474"/>
      <c r="D9" s="347"/>
      <c r="E9" s="198"/>
    </row>
    <row r="10" spans="1:8" ht="75" x14ac:dyDescent="0.25">
      <c r="B10" s="474" t="s">
        <v>960</v>
      </c>
      <c r="C10" s="474"/>
      <c r="D10" s="347"/>
      <c r="E10" s="198"/>
    </row>
    <row r="11" spans="1:8" x14ac:dyDescent="0.25">
      <c r="B11" s="474"/>
      <c r="C11" s="474"/>
      <c r="D11" s="347"/>
      <c r="E11" s="198"/>
    </row>
    <row r="12" spans="1:8" ht="60" x14ac:dyDescent="0.25">
      <c r="B12" s="474" t="s">
        <v>961</v>
      </c>
      <c r="C12" s="474"/>
      <c r="D12" s="347"/>
      <c r="E12" s="198"/>
    </row>
    <row r="13" spans="1:8" x14ac:dyDescent="0.25">
      <c r="B13" s="491"/>
      <c r="C13" s="474"/>
      <c r="D13" s="347"/>
      <c r="E13" s="255"/>
    </row>
    <row r="14" spans="1:8" x14ac:dyDescent="0.25">
      <c r="B14" s="484" t="s">
        <v>962</v>
      </c>
      <c r="C14" s="484"/>
      <c r="D14" s="506"/>
      <c r="E14" s="255"/>
    </row>
    <row r="15" spans="1:8" x14ac:dyDescent="0.25">
      <c r="B15" s="491"/>
      <c r="C15" s="474"/>
      <c r="D15" s="347"/>
      <c r="E15" s="255"/>
    </row>
    <row r="16" spans="1:8" ht="105" x14ac:dyDescent="0.25">
      <c r="B16" s="474" t="s">
        <v>1417</v>
      </c>
      <c r="C16" s="474"/>
      <c r="D16" s="347"/>
      <c r="E16" s="514"/>
    </row>
    <row r="17" spans="1:15" x14ac:dyDescent="0.25">
      <c r="B17" s="491"/>
      <c r="C17" s="474"/>
      <c r="D17" s="347"/>
      <c r="E17" s="255"/>
    </row>
    <row r="18" spans="1:15" ht="90" x14ac:dyDescent="0.25">
      <c r="B18" s="474" t="s">
        <v>963</v>
      </c>
      <c r="C18" s="474"/>
      <c r="D18" s="347"/>
      <c r="E18" s="255"/>
    </row>
    <row r="19" spans="1:15" x14ac:dyDescent="0.25">
      <c r="B19" s="474"/>
      <c r="C19" s="474"/>
      <c r="D19" s="347"/>
      <c r="E19" s="255"/>
    </row>
    <row r="20" spans="1:15" ht="16.5" thickBot="1" x14ac:dyDescent="0.3">
      <c r="A20" s="13"/>
      <c r="B20" s="32"/>
      <c r="C20" s="299"/>
      <c r="D20" s="113" t="s">
        <v>43</v>
      </c>
      <c r="E20" s="255"/>
      <c r="F20" s="516" t="s">
        <v>7</v>
      </c>
      <c r="G20" s="127"/>
      <c r="H20" s="93"/>
      <c r="I20" s="32"/>
      <c r="J20" s="32"/>
      <c r="K20" s="299"/>
      <c r="L20" s="36"/>
      <c r="M20" s="30"/>
      <c r="N20" s="485"/>
      <c r="O20" s="93"/>
    </row>
    <row r="21" spans="1:15" ht="15.75" thickTop="1" x14ac:dyDescent="0.25">
      <c r="A21" s="13"/>
      <c r="B21" s="32"/>
      <c r="C21" s="32"/>
      <c r="D21" s="35"/>
      <c r="E21" s="255"/>
      <c r="G21" s="127"/>
      <c r="I21" s="32"/>
      <c r="J21" s="32"/>
      <c r="K21" s="32"/>
      <c r="L21" s="36"/>
      <c r="M21" s="30"/>
      <c r="N21" s="485"/>
      <c r="O21" s="92"/>
    </row>
    <row r="22" spans="1:15" x14ac:dyDescent="0.25">
      <c r="A22" s="13"/>
      <c r="B22" s="215" t="s">
        <v>8</v>
      </c>
      <c r="C22" s="215"/>
      <c r="D22" s="509"/>
      <c r="E22" s="255"/>
      <c r="G22" s="127"/>
      <c r="L22" s="36"/>
      <c r="M22" s="36"/>
      <c r="N22" s="30"/>
      <c r="O22" s="36"/>
    </row>
    <row r="23" spans="1:15" x14ac:dyDescent="0.25">
      <c r="A23" s="13"/>
      <c r="B23" s="496" t="s">
        <v>9</v>
      </c>
      <c r="C23" s="496"/>
      <c r="D23" s="510"/>
      <c r="E23" s="255"/>
      <c r="G23" s="127"/>
      <c r="L23" s="36"/>
      <c r="M23" s="36"/>
      <c r="N23" s="30"/>
      <c r="O23" s="36"/>
    </row>
    <row r="24" spans="1:15" x14ac:dyDescent="0.25">
      <c r="A24" s="13"/>
      <c r="B24" s="215" t="s">
        <v>10</v>
      </c>
      <c r="C24" s="215"/>
      <c r="D24" s="509"/>
      <c r="E24" s="255"/>
      <c r="G24" s="127"/>
      <c r="I24" s="32"/>
      <c r="J24" s="32"/>
      <c r="K24" s="32"/>
      <c r="L24" s="36"/>
      <c r="M24" s="36"/>
      <c r="N24" s="485"/>
      <c r="O24" s="36"/>
    </row>
    <row r="25" spans="1:15" x14ac:dyDescent="0.25">
      <c r="A25" s="13"/>
      <c r="B25" s="161" t="str">
        <f>B23</f>
        <v>PRELIMINARIES</v>
      </c>
      <c r="C25" s="160" t="s">
        <v>75</v>
      </c>
      <c r="D25" s="511">
        <v>1</v>
      </c>
      <c r="E25" s="255"/>
      <c r="G25" s="127"/>
      <c r="I25" s="19"/>
      <c r="J25" s="21"/>
      <c r="K25" s="32"/>
      <c r="L25" s="36"/>
      <c r="M25" s="30"/>
      <c r="N25" s="36"/>
      <c r="O25" s="36"/>
    </row>
    <row r="26" spans="1:15" x14ac:dyDescent="0.25">
      <c r="A26" s="13"/>
      <c r="B26" s="42"/>
      <c r="C26" s="42"/>
      <c r="D26" s="512"/>
      <c r="E26" s="255"/>
      <c r="G26" s="179"/>
      <c r="L26" s="36"/>
      <c r="M26" s="36"/>
      <c r="N26" s="30"/>
      <c r="O26" s="36"/>
    </row>
    <row r="27" spans="1:15" ht="90" x14ac:dyDescent="0.25">
      <c r="B27" s="474" t="s">
        <v>964</v>
      </c>
      <c r="C27" s="474"/>
      <c r="D27" s="347"/>
      <c r="E27" s="255"/>
    </row>
    <row r="28" spans="1:15" x14ac:dyDescent="0.25">
      <c r="B28" s="474"/>
      <c r="C28" s="474"/>
      <c r="D28" s="347"/>
      <c r="E28" s="255"/>
    </row>
    <row r="29" spans="1:15" ht="30" x14ac:dyDescent="0.25">
      <c r="B29" s="484" t="s">
        <v>965</v>
      </c>
      <c r="C29" s="484"/>
      <c r="D29" s="506"/>
      <c r="E29" s="255"/>
    </row>
    <row r="30" spans="1:15" x14ac:dyDescent="0.25">
      <c r="B30" s="474"/>
      <c r="C30" s="474"/>
      <c r="D30" s="347"/>
      <c r="E30" s="255"/>
    </row>
    <row r="31" spans="1:15" ht="90" x14ac:dyDescent="0.25">
      <c r="B31" s="474" t="s">
        <v>966</v>
      </c>
      <c r="C31" s="474"/>
      <c r="D31" s="347"/>
      <c r="E31" s="255"/>
    </row>
    <row r="32" spans="1:15" x14ac:dyDescent="0.25">
      <c r="B32" s="474"/>
      <c r="C32" s="474"/>
      <c r="D32" s="347"/>
      <c r="E32" s="255"/>
    </row>
    <row r="33" spans="1:15" x14ac:dyDescent="0.25">
      <c r="B33" s="484" t="s">
        <v>1133</v>
      </c>
      <c r="C33" s="484"/>
      <c r="D33" s="506"/>
      <c r="E33" s="198"/>
    </row>
    <row r="34" spans="1:15" x14ac:dyDescent="0.25">
      <c r="B34" s="474"/>
      <c r="C34" s="474"/>
      <c r="D34" s="347"/>
      <c r="E34" s="515"/>
    </row>
    <row r="35" spans="1:15" ht="75" x14ac:dyDescent="0.25">
      <c r="B35" s="474" t="s">
        <v>1134</v>
      </c>
      <c r="C35" s="474"/>
      <c r="D35" s="347"/>
      <c r="E35" s="515"/>
    </row>
    <row r="36" spans="1:15" x14ac:dyDescent="0.25">
      <c r="B36" s="474"/>
      <c r="C36" s="474"/>
      <c r="D36" s="347"/>
      <c r="E36" s="515"/>
    </row>
    <row r="37" spans="1:15" x14ac:dyDescent="0.25">
      <c r="B37" s="484" t="s">
        <v>967</v>
      </c>
      <c r="C37" s="484"/>
      <c r="D37" s="506"/>
      <c r="E37" s="255"/>
    </row>
    <row r="38" spans="1:15" x14ac:dyDescent="0.25">
      <c r="B38" s="474"/>
      <c r="C38" s="474"/>
      <c r="D38" s="347"/>
      <c r="E38" s="255"/>
    </row>
    <row r="39" spans="1:15" ht="195" x14ac:dyDescent="0.25">
      <c r="B39" s="474" t="s">
        <v>968</v>
      </c>
      <c r="C39" s="474"/>
      <c r="D39" s="347"/>
      <c r="E39" s="198"/>
    </row>
    <row r="40" spans="1:15" ht="16.5" thickBot="1" x14ac:dyDescent="0.3">
      <c r="A40" s="13"/>
      <c r="B40" s="32"/>
      <c r="C40" s="299"/>
      <c r="D40" s="113" t="s">
        <v>43</v>
      </c>
      <c r="E40" s="198"/>
      <c r="F40" s="516" t="s">
        <v>7</v>
      </c>
      <c r="G40" s="127"/>
      <c r="H40" s="93"/>
      <c r="I40" s="32"/>
      <c r="J40" s="32"/>
      <c r="K40" s="299"/>
      <c r="L40" s="36"/>
      <c r="M40" s="30"/>
      <c r="N40" s="485"/>
      <c r="O40" s="93"/>
    </row>
    <row r="41" spans="1:15" ht="15.75" thickTop="1" x14ac:dyDescent="0.25">
      <c r="A41" s="13"/>
      <c r="B41" s="32"/>
      <c r="C41" s="32"/>
      <c r="D41" s="35"/>
      <c r="E41" s="198"/>
      <c r="G41" s="127"/>
      <c r="I41" s="32"/>
      <c r="J41" s="32"/>
      <c r="K41" s="32"/>
      <c r="L41" s="36"/>
      <c r="M41" s="30"/>
      <c r="N41" s="485"/>
      <c r="O41" s="92"/>
    </row>
    <row r="42" spans="1:15" x14ac:dyDescent="0.25">
      <c r="A42" s="13"/>
      <c r="B42" s="215" t="s">
        <v>8</v>
      </c>
      <c r="C42" s="215"/>
      <c r="D42" s="509"/>
      <c r="E42" s="198"/>
      <c r="G42" s="127"/>
      <c r="L42" s="36"/>
      <c r="M42" s="36"/>
      <c r="N42" s="30"/>
      <c r="O42" s="36"/>
    </row>
    <row r="43" spans="1:15" x14ac:dyDescent="0.25">
      <c r="A43" s="13"/>
      <c r="B43" s="496" t="s">
        <v>9</v>
      </c>
      <c r="C43" s="496"/>
      <c r="D43" s="510"/>
      <c r="E43" s="198"/>
      <c r="G43" s="127"/>
      <c r="L43" s="36"/>
      <c r="M43" s="36"/>
      <c r="N43" s="30"/>
      <c r="O43" s="36"/>
    </row>
    <row r="44" spans="1:15" x14ac:dyDescent="0.25">
      <c r="A44" s="13"/>
      <c r="B44" s="215" t="s">
        <v>10</v>
      </c>
      <c r="C44" s="215"/>
      <c r="D44" s="509"/>
      <c r="E44" s="198"/>
      <c r="G44" s="127"/>
      <c r="I44" s="32"/>
      <c r="J44" s="32"/>
      <c r="K44" s="32"/>
      <c r="L44" s="36"/>
      <c r="M44" s="36"/>
      <c r="N44" s="485"/>
      <c r="O44" s="36"/>
    </row>
    <row r="45" spans="1:15" x14ac:dyDescent="0.25">
      <c r="A45" s="13"/>
      <c r="B45" s="161" t="str">
        <f>B43</f>
        <v>PRELIMINARIES</v>
      </c>
      <c r="C45" s="161" t="s">
        <v>75</v>
      </c>
      <c r="D45" s="511">
        <f>D25+1</f>
        <v>2</v>
      </c>
      <c r="E45" s="198"/>
      <c r="G45" s="127"/>
      <c r="I45" s="19"/>
      <c r="J45" s="21"/>
      <c r="K45" s="32"/>
      <c r="L45" s="36"/>
      <c r="M45" s="30"/>
      <c r="N45" s="36"/>
      <c r="O45" s="36"/>
    </row>
    <row r="46" spans="1:15" x14ac:dyDescent="0.25">
      <c r="B46" s="474"/>
      <c r="C46" s="474"/>
      <c r="D46" s="347"/>
      <c r="E46" s="198"/>
    </row>
    <row r="47" spans="1:15" ht="180" x14ac:dyDescent="0.25">
      <c r="B47" s="474" t="s">
        <v>969</v>
      </c>
      <c r="C47" s="474"/>
      <c r="D47" s="347"/>
      <c r="E47" s="198"/>
    </row>
    <row r="48" spans="1:15" x14ac:dyDescent="0.25">
      <c r="B48" s="474"/>
      <c r="C48" s="474"/>
      <c r="D48" s="347"/>
      <c r="E48" s="198"/>
    </row>
    <row r="49" spans="2:6" ht="45" x14ac:dyDescent="0.25">
      <c r="B49" s="474" t="s">
        <v>1135</v>
      </c>
      <c r="C49" s="474"/>
      <c r="D49" s="347"/>
      <c r="E49" s="198"/>
      <c r="F49" s="144"/>
    </row>
    <row r="50" spans="2:6" x14ac:dyDescent="0.25">
      <c r="B50" s="474"/>
      <c r="C50" s="474"/>
      <c r="D50" s="347"/>
      <c r="E50" s="198"/>
    </row>
    <row r="51" spans="2:6" x14ac:dyDescent="0.25">
      <c r="B51" s="484" t="s">
        <v>1136</v>
      </c>
      <c r="C51" s="474"/>
      <c r="D51" s="347"/>
      <c r="E51" s="198"/>
    </row>
    <row r="52" spans="2:6" x14ac:dyDescent="0.25">
      <c r="B52" s="474"/>
      <c r="C52" s="474"/>
      <c r="D52" s="347"/>
      <c r="E52" s="198"/>
    </row>
    <row r="53" spans="2:6" ht="107.25" customHeight="1" x14ac:dyDescent="0.25">
      <c r="B53" s="474" t="s">
        <v>1137</v>
      </c>
      <c r="C53" s="474"/>
      <c r="D53" s="347"/>
    </row>
    <row r="54" spans="2:6" x14ac:dyDescent="0.25">
      <c r="B54" s="474"/>
      <c r="C54" s="474"/>
      <c r="D54" s="347"/>
      <c r="E54" s="198"/>
    </row>
    <row r="55" spans="2:6" ht="45" x14ac:dyDescent="0.25">
      <c r="B55" s="474" t="s">
        <v>970</v>
      </c>
      <c r="C55" s="474"/>
      <c r="D55" s="347"/>
      <c r="E55" s="198"/>
    </row>
    <row r="56" spans="2:6" x14ac:dyDescent="0.25">
      <c r="B56" s="474"/>
      <c r="C56" s="474"/>
      <c r="D56" s="347"/>
      <c r="E56" s="198"/>
    </row>
    <row r="57" spans="2:6" x14ac:dyDescent="0.25">
      <c r="B57" s="484" t="s">
        <v>1138</v>
      </c>
      <c r="C57" s="484"/>
      <c r="D57" s="506"/>
      <c r="E57" s="198"/>
    </row>
    <row r="58" spans="2:6" x14ac:dyDescent="0.25">
      <c r="B58" s="474"/>
      <c r="C58" s="474"/>
      <c r="D58" s="347"/>
      <c r="E58" s="198"/>
    </row>
    <row r="59" spans="2:6" ht="30" x14ac:dyDescent="0.25">
      <c r="B59" s="474" t="s">
        <v>1139</v>
      </c>
      <c r="C59" s="474"/>
      <c r="D59" s="347"/>
      <c r="E59" s="513"/>
    </row>
    <row r="60" spans="2:6" x14ac:dyDescent="0.25">
      <c r="B60" s="474"/>
      <c r="C60" s="474"/>
      <c r="D60" s="347"/>
      <c r="E60" s="255"/>
      <c r="F60" s="199"/>
    </row>
    <row r="61" spans="2:6" x14ac:dyDescent="0.25">
      <c r="B61" s="474"/>
      <c r="C61" s="474"/>
      <c r="D61" s="347"/>
      <c r="E61" s="374"/>
      <c r="F61" s="199"/>
    </row>
    <row r="62" spans="2:6" x14ac:dyDescent="0.25">
      <c r="B62" s="474"/>
      <c r="C62" s="474"/>
      <c r="D62" s="347"/>
      <c r="E62" s="255"/>
      <c r="F62" s="199"/>
    </row>
    <row r="63" spans="2:6" x14ac:dyDescent="0.25">
      <c r="B63" s="474"/>
      <c r="C63" s="474"/>
      <c r="D63" s="347"/>
      <c r="E63" s="198"/>
      <c r="F63" s="395"/>
    </row>
    <row r="64" spans="2:6" x14ac:dyDescent="0.25">
      <c r="B64" s="474"/>
      <c r="C64" s="474"/>
      <c r="D64" s="347"/>
      <c r="E64" s="515"/>
      <c r="F64" s="199"/>
    </row>
    <row r="65" spans="1:15" x14ac:dyDescent="0.25">
      <c r="B65" s="474"/>
      <c r="C65" s="474"/>
      <c r="D65" s="347"/>
      <c r="E65" s="374"/>
      <c r="F65" s="395"/>
    </row>
    <row r="66" spans="1:15" x14ac:dyDescent="0.25">
      <c r="B66" s="474"/>
      <c r="C66" s="474"/>
      <c r="D66" s="347"/>
      <c r="E66" s="255"/>
      <c r="F66" s="199"/>
    </row>
    <row r="67" spans="1:15" ht="16.5" thickBot="1" x14ac:dyDescent="0.3">
      <c r="A67" s="13"/>
      <c r="B67" s="32"/>
      <c r="C67" s="299"/>
      <c r="D67" s="113" t="s">
        <v>43</v>
      </c>
      <c r="E67" s="254"/>
      <c r="F67" s="516" t="s">
        <v>7</v>
      </c>
      <c r="G67" s="127"/>
      <c r="H67" s="93"/>
      <c r="I67" s="32"/>
      <c r="J67" s="32"/>
      <c r="K67" s="299"/>
      <c r="L67" s="36"/>
      <c r="M67" s="30"/>
      <c r="N67" s="485"/>
      <c r="O67" s="93"/>
    </row>
    <row r="68" spans="1:15" ht="15.75" thickTop="1" x14ac:dyDescent="0.25">
      <c r="A68" s="13"/>
      <c r="B68" s="32"/>
      <c r="C68" s="32"/>
      <c r="D68" s="35"/>
      <c r="E68" s="198"/>
      <c r="G68" s="127"/>
      <c r="I68" s="32"/>
      <c r="J68" s="32"/>
      <c r="K68" s="32"/>
      <c r="L68" s="36"/>
      <c r="M68" s="30"/>
      <c r="N68" s="485"/>
      <c r="O68" s="92"/>
    </row>
    <row r="69" spans="1:15" ht="15.75" x14ac:dyDescent="0.25">
      <c r="A69" s="13"/>
      <c r="B69" s="215" t="s">
        <v>8</v>
      </c>
      <c r="C69" s="215"/>
      <c r="D69" s="509"/>
      <c r="E69" s="513"/>
      <c r="G69" s="127"/>
      <c r="L69" s="36"/>
      <c r="M69" s="36"/>
      <c r="N69" s="30"/>
      <c r="O69" s="36"/>
    </row>
    <row r="70" spans="1:15" ht="15.75" x14ac:dyDescent="0.25">
      <c r="A70" s="13"/>
      <c r="B70" s="496" t="s">
        <v>9</v>
      </c>
      <c r="C70" s="496"/>
      <c r="D70" s="510"/>
      <c r="E70" s="513"/>
      <c r="F70" s="199"/>
      <c r="G70" s="127"/>
      <c r="L70" s="36"/>
      <c r="M70" s="36"/>
      <c r="N70" s="30"/>
      <c r="O70" s="36"/>
    </row>
    <row r="71" spans="1:15" x14ac:dyDescent="0.25">
      <c r="A71" s="13"/>
      <c r="B71" s="215" t="s">
        <v>10</v>
      </c>
      <c r="C71" s="215"/>
      <c r="D71" s="509"/>
      <c r="E71" s="374"/>
      <c r="F71" s="199"/>
      <c r="G71" s="127"/>
      <c r="I71" s="32"/>
      <c r="J71" s="32"/>
      <c r="K71" s="32"/>
      <c r="L71" s="36"/>
      <c r="M71" s="36"/>
      <c r="N71" s="485"/>
      <c r="O71" s="36"/>
    </row>
    <row r="72" spans="1:15" x14ac:dyDescent="0.25">
      <c r="A72" s="13"/>
      <c r="B72" s="161" t="str">
        <f>B70</f>
        <v>PRELIMINARIES</v>
      </c>
      <c r="C72" s="161" t="s">
        <v>75</v>
      </c>
      <c r="D72" s="511">
        <f>D45+1</f>
        <v>3</v>
      </c>
      <c r="E72" s="198"/>
      <c r="F72" s="199"/>
      <c r="G72" s="127"/>
      <c r="I72" s="19"/>
      <c r="J72" s="21"/>
      <c r="K72" s="32"/>
      <c r="L72" s="36"/>
      <c r="M72" s="30"/>
      <c r="N72" s="36"/>
      <c r="O72" s="36"/>
    </row>
    <row r="73" spans="1:15" x14ac:dyDescent="0.25">
      <c r="B73" s="474"/>
      <c r="C73" s="474"/>
      <c r="D73" s="347"/>
      <c r="E73" s="198"/>
      <c r="F73" s="199"/>
    </row>
    <row r="74" spans="1:15" ht="30" x14ac:dyDescent="0.25">
      <c r="B74" s="484" t="s">
        <v>971</v>
      </c>
      <c r="C74" s="484"/>
      <c r="D74" s="506"/>
      <c r="E74" s="198"/>
      <c r="F74" s="199"/>
    </row>
    <row r="75" spans="1:15" x14ac:dyDescent="0.25">
      <c r="B75" s="474"/>
      <c r="C75" s="474"/>
      <c r="D75" s="347"/>
      <c r="E75" s="255"/>
      <c r="F75" s="199"/>
    </row>
    <row r="76" spans="1:15" x14ac:dyDescent="0.25">
      <c r="B76" s="484" t="s">
        <v>972</v>
      </c>
      <c r="C76" s="484"/>
      <c r="D76" s="506"/>
      <c r="E76" s="255"/>
      <c r="F76" s="199"/>
    </row>
    <row r="77" spans="1:15" x14ac:dyDescent="0.25">
      <c r="B77" s="474"/>
      <c r="C77" s="474"/>
      <c r="D77" s="347"/>
      <c r="E77" s="255"/>
      <c r="F77" s="199"/>
    </row>
    <row r="78" spans="1:15" x14ac:dyDescent="0.25">
      <c r="B78" s="484" t="s">
        <v>973</v>
      </c>
      <c r="C78" s="484"/>
      <c r="D78" s="506"/>
      <c r="E78" s="255"/>
      <c r="F78" s="199"/>
    </row>
    <row r="79" spans="1:15" x14ac:dyDescent="0.25">
      <c r="B79" s="474"/>
      <c r="C79" s="474"/>
      <c r="D79" s="347"/>
      <c r="E79" s="374"/>
      <c r="F79" s="395"/>
    </row>
    <row r="80" spans="1:15" ht="30" x14ac:dyDescent="0.25">
      <c r="B80" s="474" t="s">
        <v>1090</v>
      </c>
      <c r="C80" s="474"/>
      <c r="D80" s="347"/>
      <c r="E80" s="255"/>
      <c r="F80" s="199"/>
    </row>
    <row r="81" spans="1:15" x14ac:dyDescent="0.25">
      <c r="B81" s="474"/>
      <c r="C81" s="474"/>
      <c r="D81" s="347"/>
      <c r="E81" s="514"/>
      <c r="F81" s="199"/>
    </row>
    <row r="82" spans="1:15" ht="51.75" customHeight="1" x14ac:dyDescent="0.25">
      <c r="B82" s="474" t="s">
        <v>1091</v>
      </c>
      <c r="C82" s="474"/>
      <c r="D82" s="347"/>
      <c r="E82" s="374"/>
      <c r="F82" s="395"/>
    </row>
    <row r="83" spans="1:15" x14ac:dyDescent="0.25">
      <c r="B83" s="474"/>
      <c r="C83" s="474"/>
      <c r="D83" s="347"/>
      <c r="E83" s="255"/>
      <c r="F83" s="199"/>
    </row>
    <row r="84" spans="1:15" ht="45" x14ac:dyDescent="0.25">
      <c r="B84" s="474" t="s">
        <v>1092</v>
      </c>
      <c r="C84" s="474"/>
      <c r="D84" s="347"/>
      <c r="E84" s="255"/>
      <c r="F84" s="199"/>
    </row>
    <row r="85" spans="1:15" x14ac:dyDescent="0.25">
      <c r="B85" s="474"/>
      <c r="C85" s="474"/>
      <c r="D85" s="347"/>
      <c r="E85" s="255"/>
      <c r="F85" s="395"/>
    </row>
    <row r="86" spans="1:15" ht="77.25" customHeight="1" x14ac:dyDescent="0.25">
      <c r="B86" s="474" t="s">
        <v>1093</v>
      </c>
      <c r="C86" s="474"/>
      <c r="D86" s="347"/>
      <c r="E86" s="255"/>
      <c r="F86" s="199"/>
    </row>
    <row r="87" spans="1:15" x14ac:dyDescent="0.25">
      <c r="B87" s="474"/>
      <c r="C87" s="474"/>
      <c r="D87" s="347"/>
      <c r="E87" s="255"/>
      <c r="F87" s="199"/>
    </row>
    <row r="88" spans="1:15" ht="45" x14ac:dyDescent="0.25">
      <c r="B88" s="474" t="s">
        <v>1094</v>
      </c>
      <c r="C88" s="474"/>
      <c r="D88" s="347"/>
      <c r="E88" s="374"/>
      <c r="F88" s="199"/>
    </row>
    <row r="89" spans="1:15" x14ac:dyDescent="0.25">
      <c r="B89" s="474"/>
      <c r="C89" s="474"/>
      <c r="D89" s="347"/>
      <c r="E89" s="198"/>
      <c r="F89" s="199"/>
    </row>
    <row r="90" spans="1:15" ht="60" x14ac:dyDescent="0.25">
      <c r="B90" s="474" t="s">
        <v>1095</v>
      </c>
      <c r="C90" s="474"/>
      <c r="D90" s="347"/>
      <c r="E90" s="255"/>
      <c r="F90" s="395"/>
    </row>
    <row r="91" spans="1:15" x14ac:dyDescent="0.25">
      <c r="B91" s="474"/>
      <c r="C91" s="474"/>
      <c r="D91" s="347"/>
      <c r="E91" s="255"/>
      <c r="F91" s="199"/>
    </row>
    <row r="92" spans="1:15" ht="30" x14ac:dyDescent="0.25">
      <c r="B92" s="474" t="s">
        <v>1096</v>
      </c>
      <c r="C92" s="474"/>
      <c r="D92" s="347"/>
      <c r="E92" s="198"/>
      <c r="F92" s="370"/>
    </row>
    <row r="93" spans="1:15" x14ac:dyDescent="0.25">
      <c r="B93" s="474"/>
      <c r="C93" s="474"/>
      <c r="D93" s="347"/>
      <c r="E93" s="255"/>
      <c r="F93" s="395"/>
    </row>
    <row r="94" spans="1:15" ht="62.25" customHeight="1" x14ac:dyDescent="0.25">
      <c r="B94" s="474" t="s">
        <v>1097</v>
      </c>
      <c r="C94" s="474"/>
      <c r="D94" s="347"/>
      <c r="E94" s="198"/>
      <c r="F94" s="199"/>
    </row>
    <row r="95" spans="1:15" x14ac:dyDescent="0.25">
      <c r="B95" s="474"/>
      <c r="C95" s="474"/>
      <c r="D95" s="347"/>
      <c r="E95" s="255"/>
      <c r="F95" s="199"/>
    </row>
    <row r="96" spans="1:15" ht="17.25" customHeight="1" thickBot="1" x14ac:dyDescent="0.3">
      <c r="A96" s="13"/>
      <c r="B96" s="32"/>
      <c r="C96" s="299"/>
      <c r="D96" s="113" t="s">
        <v>43</v>
      </c>
      <c r="E96" s="198"/>
      <c r="F96" s="516" t="s">
        <v>7</v>
      </c>
      <c r="G96" s="127"/>
      <c r="H96" s="93"/>
      <c r="I96" s="32"/>
      <c r="J96" s="32"/>
      <c r="K96" s="299"/>
      <c r="L96" s="36"/>
      <c r="M96" s="30"/>
      <c r="N96" s="485"/>
      <c r="O96" s="93"/>
    </row>
    <row r="97" spans="1:15" ht="15.75" thickTop="1" x14ac:dyDescent="0.25">
      <c r="A97" s="13"/>
      <c r="B97" s="32"/>
      <c r="C97" s="32"/>
      <c r="D97" s="35"/>
      <c r="E97" s="198"/>
      <c r="F97" s="199"/>
      <c r="G97" s="127"/>
      <c r="I97" s="32"/>
      <c r="J97" s="32"/>
      <c r="K97" s="32"/>
      <c r="L97" s="36"/>
      <c r="M97" s="30"/>
      <c r="N97" s="485"/>
      <c r="O97" s="92"/>
    </row>
    <row r="98" spans="1:15" x14ac:dyDescent="0.25">
      <c r="A98" s="13"/>
      <c r="B98" s="215" t="s">
        <v>8</v>
      </c>
      <c r="C98" s="215"/>
      <c r="D98" s="509"/>
      <c r="E98" s="255"/>
      <c r="F98" s="395"/>
      <c r="G98" s="127"/>
      <c r="L98" s="36"/>
      <c r="M98" s="36"/>
      <c r="N98" s="30"/>
      <c r="O98" s="36"/>
    </row>
    <row r="99" spans="1:15" x14ac:dyDescent="0.25">
      <c r="A99" s="13"/>
      <c r="B99" s="496" t="s">
        <v>9</v>
      </c>
      <c r="C99" s="496"/>
      <c r="D99" s="510"/>
      <c r="E99" s="198"/>
      <c r="F99" s="199"/>
      <c r="G99" s="127"/>
      <c r="L99" s="36"/>
      <c r="M99" s="36"/>
      <c r="N99" s="30"/>
      <c r="O99" s="36"/>
    </row>
    <row r="100" spans="1:15" ht="15.75" x14ac:dyDescent="0.25">
      <c r="A100" s="13"/>
      <c r="B100" s="215" t="s">
        <v>10</v>
      </c>
      <c r="C100" s="215"/>
      <c r="D100" s="509"/>
      <c r="E100" s="198"/>
      <c r="F100" s="144"/>
      <c r="G100" s="127"/>
      <c r="I100" s="32"/>
      <c r="J100" s="32"/>
      <c r="K100" s="32"/>
      <c r="L100" s="36"/>
      <c r="M100" s="36"/>
      <c r="N100" s="485"/>
      <c r="O100" s="36"/>
    </row>
    <row r="101" spans="1:15" x14ac:dyDescent="0.25">
      <c r="A101" s="13"/>
      <c r="B101" s="161" t="str">
        <f>B99</f>
        <v>PRELIMINARIES</v>
      </c>
      <c r="C101" s="161" t="s">
        <v>75</v>
      </c>
      <c r="D101" s="511">
        <f>D72+1</f>
        <v>4</v>
      </c>
      <c r="E101" s="198"/>
      <c r="G101" s="127"/>
      <c r="I101" s="19"/>
      <c r="J101" s="21"/>
      <c r="K101" s="32"/>
      <c r="L101" s="36"/>
      <c r="M101" s="30"/>
      <c r="N101" s="36"/>
      <c r="O101" s="36"/>
    </row>
    <row r="102" spans="1:15" x14ac:dyDescent="0.25">
      <c r="B102" s="474"/>
      <c r="C102" s="474"/>
      <c r="D102" s="347"/>
      <c r="E102" s="198"/>
    </row>
    <row r="103" spans="1:15" ht="30" x14ac:dyDescent="0.25">
      <c r="B103" s="474" t="s">
        <v>1098</v>
      </c>
      <c r="C103" s="474"/>
      <c r="D103" s="347"/>
      <c r="E103" s="198"/>
    </row>
    <row r="104" spans="1:15" x14ac:dyDescent="0.25">
      <c r="B104" s="474"/>
      <c r="C104" s="474"/>
      <c r="D104" s="347"/>
      <c r="E104" s="485"/>
    </row>
    <row r="105" spans="1:15" ht="150" x14ac:dyDescent="0.25">
      <c r="B105" s="474" t="s">
        <v>1099</v>
      </c>
      <c r="C105" s="474"/>
      <c r="D105" s="347"/>
      <c r="E105" s="198"/>
    </row>
    <row r="106" spans="1:15" x14ac:dyDescent="0.25">
      <c r="B106" s="474"/>
      <c r="C106" s="474"/>
      <c r="D106" s="347"/>
      <c r="E106" s="198"/>
    </row>
    <row r="107" spans="1:15" ht="30" x14ac:dyDescent="0.25">
      <c r="B107" s="474" t="s">
        <v>1100</v>
      </c>
      <c r="C107" s="474"/>
      <c r="D107" s="347"/>
      <c r="E107" s="198"/>
      <c r="F107" s="199"/>
    </row>
    <row r="108" spans="1:15" x14ac:dyDescent="0.25">
      <c r="B108" s="474"/>
      <c r="C108" s="474"/>
      <c r="D108" s="347"/>
      <c r="E108" s="198"/>
      <c r="F108" s="199"/>
    </row>
    <row r="109" spans="1:15" ht="120" x14ac:dyDescent="0.25">
      <c r="B109" s="474" t="s">
        <v>1101</v>
      </c>
      <c r="C109" s="474"/>
      <c r="D109" s="347"/>
      <c r="E109" s="198"/>
      <c r="F109" s="199"/>
    </row>
    <row r="110" spans="1:15" x14ac:dyDescent="0.25">
      <c r="B110" s="474"/>
      <c r="C110" s="474"/>
      <c r="D110" s="347"/>
      <c r="E110" s="374"/>
      <c r="F110" s="199"/>
    </row>
    <row r="111" spans="1:15" ht="30" x14ac:dyDescent="0.25">
      <c r="B111" s="474" t="s">
        <v>1102</v>
      </c>
      <c r="C111" s="474"/>
      <c r="D111" s="347"/>
      <c r="E111" s="198"/>
      <c r="F111" s="199"/>
    </row>
    <row r="112" spans="1:15" x14ac:dyDescent="0.25">
      <c r="B112" s="474"/>
      <c r="C112" s="474"/>
      <c r="D112" s="347"/>
      <c r="E112" s="198"/>
    </row>
    <row r="113" spans="1:15" ht="120" x14ac:dyDescent="0.25">
      <c r="B113" s="474" t="s">
        <v>1103</v>
      </c>
      <c r="C113" s="474"/>
      <c r="D113" s="347"/>
      <c r="E113" s="198"/>
    </row>
    <row r="114" spans="1:15" x14ac:dyDescent="0.25">
      <c r="B114" s="474"/>
      <c r="C114" s="474"/>
      <c r="D114" s="347"/>
      <c r="E114" s="198"/>
      <c r="F114" s="199"/>
    </row>
    <row r="115" spans="1:15" ht="30" x14ac:dyDescent="0.25">
      <c r="B115" s="474" t="s">
        <v>1104</v>
      </c>
      <c r="C115" s="474"/>
      <c r="D115" s="347"/>
      <c r="E115" s="374"/>
      <c r="F115" s="199"/>
    </row>
    <row r="116" spans="1:15" x14ac:dyDescent="0.25">
      <c r="B116" s="474"/>
      <c r="C116" s="474"/>
      <c r="D116" s="347"/>
      <c r="E116" s="198"/>
    </row>
    <row r="117" spans="1:15" ht="16.5" thickBot="1" x14ac:dyDescent="0.3">
      <c r="A117" s="13"/>
      <c r="B117" s="32"/>
      <c r="C117" s="299"/>
      <c r="D117" s="113" t="s">
        <v>43</v>
      </c>
      <c r="E117" s="198"/>
      <c r="F117" s="516" t="s">
        <v>7</v>
      </c>
      <c r="G117" s="127"/>
      <c r="H117" s="93"/>
      <c r="I117" s="32"/>
      <c r="J117" s="32"/>
      <c r="K117" s="299"/>
      <c r="L117" s="36"/>
      <c r="M117" s="30"/>
      <c r="N117" s="485"/>
      <c r="O117" s="93"/>
    </row>
    <row r="118" spans="1:15" ht="15.75" thickTop="1" x14ac:dyDescent="0.25">
      <c r="A118" s="13"/>
      <c r="B118" s="32"/>
      <c r="C118" s="32"/>
      <c r="D118" s="35"/>
      <c r="E118" s="198"/>
      <c r="G118" s="127"/>
      <c r="I118" s="32"/>
      <c r="J118" s="32"/>
      <c r="K118" s="32"/>
      <c r="L118" s="36"/>
      <c r="M118" s="30"/>
      <c r="N118" s="485"/>
      <c r="O118" s="92"/>
    </row>
    <row r="119" spans="1:15" x14ac:dyDescent="0.25">
      <c r="A119" s="13"/>
      <c r="B119" s="215" t="s">
        <v>8</v>
      </c>
      <c r="C119" s="215"/>
      <c r="D119" s="509"/>
      <c r="E119" s="374"/>
      <c r="G119" s="127"/>
      <c r="L119" s="36"/>
      <c r="M119" s="36"/>
      <c r="N119" s="30"/>
      <c r="O119" s="36"/>
    </row>
    <row r="120" spans="1:15" x14ac:dyDescent="0.25">
      <c r="A120" s="13"/>
      <c r="B120" s="496" t="s">
        <v>9</v>
      </c>
      <c r="C120" s="496"/>
      <c r="D120" s="510"/>
      <c r="E120" s="198"/>
      <c r="G120" s="127"/>
      <c r="L120" s="36"/>
      <c r="M120" s="36"/>
      <c r="N120" s="30"/>
      <c r="O120" s="36"/>
    </row>
    <row r="121" spans="1:15" x14ac:dyDescent="0.25">
      <c r="A121" s="13"/>
      <c r="B121" s="215" t="s">
        <v>10</v>
      </c>
      <c r="C121" s="215"/>
      <c r="D121" s="509"/>
      <c r="E121" s="198"/>
      <c r="G121" s="127"/>
      <c r="I121" s="32"/>
      <c r="J121" s="32"/>
      <c r="K121" s="32"/>
      <c r="L121" s="36"/>
      <c r="M121" s="36"/>
      <c r="N121" s="485"/>
      <c r="O121" s="36"/>
    </row>
    <row r="122" spans="1:15" x14ac:dyDescent="0.25">
      <c r="A122" s="13"/>
      <c r="B122" s="161" t="str">
        <f>B120</f>
        <v>PRELIMINARIES</v>
      </c>
      <c r="C122" s="161" t="s">
        <v>75</v>
      </c>
      <c r="D122" s="511">
        <f>D101+1</f>
        <v>5</v>
      </c>
      <c r="E122" s="198"/>
      <c r="G122" s="127"/>
      <c r="I122" s="19"/>
      <c r="J122" s="21"/>
      <c r="K122" s="32"/>
      <c r="L122" s="36"/>
      <c r="M122" s="30"/>
      <c r="N122" s="36"/>
      <c r="O122" s="36"/>
    </row>
    <row r="123" spans="1:15" ht="75" x14ac:dyDescent="0.25">
      <c r="B123" s="474" t="s">
        <v>1105</v>
      </c>
      <c r="C123" s="474"/>
      <c r="D123" s="347"/>
      <c r="E123" s="198"/>
    </row>
    <row r="124" spans="1:15" x14ac:dyDescent="0.25">
      <c r="B124" s="474"/>
      <c r="C124" s="474"/>
      <c r="D124" s="347"/>
      <c r="E124" s="198"/>
    </row>
    <row r="125" spans="1:15" ht="75" x14ac:dyDescent="0.25">
      <c r="B125" s="474" t="s">
        <v>1106</v>
      </c>
      <c r="C125" s="474"/>
      <c r="D125" s="347"/>
      <c r="E125" s="198"/>
    </row>
    <row r="126" spans="1:15" x14ac:dyDescent="0.25">
      <c r="B126" s="474"/>
      <c r="C126" s="474"/>
      <c r="D126" s="347"/>
      <c r="E126" s="198"/>
    </row>
    <row r="127" spans="1:15" ht="30" x14ac:dyDescent="0.25">
      <c r="B127" s="474" t="s">
        <v>1107</v>
      </c>
      <c r="C127" s="474"/>
      <c r="D127" s="347"/>
      <c r="E127" s="198"/>
    </row>
    <row r="128" spans="1:15" x14ac:dyDescent="0.25">
      <c r="B128" s="474"/>
      <c r="C128" s="474"/>
      <c r="D128" s="347"/>
      <c r="E128" s="198"/>
    </row>
    <row r="129" spans="1:5" x14ac:dyDescent="0.25">
      <c r="B129" s="474" t="s">
        <v>1108</v>
      </c>
      <c r="C129" s="474"/>
      <c r="D129" s="347"/>
      <c r="E129" s="374"/>
    </row>
    <row r="130" spans="1:5" x14ac:dyDescent="0.25">
      <c r="B130" s="474"/>
      <c r="C130" s="474"/>
      <c r="D130" s="347"/>
      <c r="E130" s="198"/>
    </row>
    <row r="131" spans="1:5" ht="30" x14ac:dyDescent="0.25">
      <c r="A131" s="35">
        <v>1</v>
      </c>
      <c r="B131" s="474" t="s">
        <v>974</v>
      </c>
      <c r="C131" s="474"/>
      <c r="D131" s="347"/>
      <c r="E131" s="198" t="s">
        <v>0</v>
      </c>
    </row>
    <row r="132" spans="1:5" x14ac:dyDescent="0.25">
      <c r="B132" s="474"/>
      <c r="C132" s="474"/>
      <c r="D132" s="347"/>
      <c r="E132" s="198"/>
    </row>
    <row r="133" spans="1:5" x14ac:dyDescent="0.25">
      <c r="B133" s="474" t="s">
        <v>1109</v>
      </c>
      <c r="C133" s="474"/>
      <c r="D133" s="347"/>
      <c r="E133" s="198"/>
    </row>
    <row r="134" spans="1:5" x14ac:dyDescent="0.25">
      <c r="B134" s="474"/>
      <c r="C134" s="474"/>
      <c r="D134" s="347"/>
      <c r="E134" s="374"/>
    </row>
    <row r="135" spans="1:5" x14ac:dyDescent="0.25">
      <c r="B135" s="474" t="s">
        <v>1110</v>
      </c>
      <c r="C135" s="474"/>
      <c r="D135" s="347"/>
      <c r="E135" s="374"/>
    </row>
    <row r="136" spans="1:5" x14ac:dyDescent="0.25">
      <c r="B136" s="474"/>
      <c r="C136" s="474"/>
      <c r="D136" s="347"/>
      <c r="E136" s="198"/>
    </row>
    <row r="137" spans="1:5" x14ac:dyDescent="0.25">
      <c r="B137" s="474" t="s">
        <v>1111</v>
      </c>
      <c r="C137" s="474"/>
      <c r="D137" s="347"/>
      <c r="E137" s="198"/>
    </row>
    <row r="138" spans="1:5" x14ac:dyDescent="0.25">
      <c r="B138" s="474"/>
      <c r="C138" s="474"/>
      <c r="D138" s="347"/>
      <c r="E138" s="198"/>
    </row>
    <row r="139" spans="1:5" ht="30" x14ac:dyDescent="0.25">
      <c r="A139" s="35">
        <v>2</v>
      </c>
      <c r="B139" s="474" t="s">
        <v>974</v>
      </c>
      <c r="C139" s="474"/>
      <c r="D139" s="347"/>
      <c r="E139" s="198" t="s">
        <v>0</v>
      </c>
    </row>
    <row r="140" spans="1:5" x14ac:dyDescent="0.25">
      <c r="B140" s="474"/>
      <c r="C140" s="474"/>
      <c r="D140" s="347"/>
      <c r="E140" s="198"/>
    </row>
    <row r="141" spans="1:5" x14ac:dyDescent="0.25">
      <c r="B141" s="474" t="s">
        <v>1112</v>
      </c>
      <c r="C141" s="474"/>
      <c r="D141" s="347"/>
      <c r="E141" s="198"/>
    </row>
    <row r="142" spans="1:5" x14ac:dyDescent="0.25">
      <c r="B142" s="474"/>
      <c r="C142" s="474"/>
      <c r="D142" s="347"/>
      <c r="E142" s="374"/>
    </row>
    <row r="143" spans="1:5" x14ac:dyDescent="0.25">
      <c r="B143" s="474" t="s">
        <v>1113</v>
      </c>
      <c r="C143" s="474"/>
      <c r="D143" s="347"/>
      <c r="E143" s="198"/>
    </row>
    <row r="144" spans="1:5" x14ac:dyDescent="0.25">
      <c r="B144" s="474"/>
      <c r="C144" s="474"/>
      <c r="D144" s="347"/>
      <c r="E144" s="198"/>
    </row>
    <row r="145" spans="1:15" x14ac:dyDescent="0.25">
      <c r="B145" s="474"/>
      <c r="C145" s="474"/>
      <c r="D145" s="347"/>
      <c r="E145" s="198"/>
    </row>
    <row r="146" spans="1:15" ht="15.75" x14ac:dyDescent="0.25">
      <c r="B146" s="474"/>
      <c r="C146" s="474"/>
      <c r="D146" s="347"/>
      <c r="E146" s="198"/>
      <c r="F146" s="144"/>
    </row>
    <row r="147" spans="1:15" ht="15.75" x14ac:dyDescent="0.25">
      <c r="B147" s="474"/>
      <c r="C147" s="474"/>
      <c r="D147" s="347"/>
      <c r="E147" s="198"/>
      <c r="F147" s="144"/>
    </row>
    <row r="148" spans="1:15" x14ac:dyDescent="0.25">
      <c r="B148" s="474"/>
      <c r="C148" s="474"/>
      <c r="D148" s="347"/>
      <c r="E148" s="198"/>
    </row>
    <row r="149" spans="1:15" x14ac:dyDescent="0.25">
      <c r="B149" s="474"/>
      <c r="C149" s="474"/>
      <c r="D149" s="347"/>
      <c r="E149" s="198"/>
    </row>
    <row r="150" spans="1:15" x14ac:dyDescent="0.25">
      <c r="B150" s="474"/>
      <c r="C150" s="474"/>
      <c r="D150" s="347"/>
      <c r="E150" s="198"/>
    </row>
    <row r="151" spans="1:15" ht="16.5" thickBot="1" x14ac:dyDescent="0.3">
      <c r="A151" s="13"/>
      <c r="B151" s="32"/>
      <c r="C151" s="299"/>
      <c r="D151" s="113" t="s">
        <v>43</v>
      </c>
      <c r="E151" s="485"/>
      <c r="F151" s="516" t="s">
        <v>7</v>
      </c>
      <c r="G151" s="127"/>
      <c r="H151" s="93"/>
      <c r="I151" s="32"/>
      <c r="J151" s="32"/>
      <c r="K151" s="299"/>
      <c r="L151" s="36"/>
      <c r="M151" s="30"/>
      <c r="N151" s="485"/>
      <c r="O151" s="93"/>
    </row>
    <row r="152" spans="1:15" ht="15.75" thickTop="1" x14ac:dyDescent="0.25">
      <c r="A152" s="13"/>
      <c r="B152" s="32"/>
      <c r="C152" s="32"/>
      <c r="D152" s="35"/>
      <c r="E152" s="198"/>
      <c r="G152" s="127"/>
      <c r="I152" s="32"/>
      <c r="J152" s="32"/>
      <c r="K152" s="32"/>
      <c r="L152" s="36"/>
      <c r="M152" s="30"/>
      <c r="N152" s="485"/>
      <c r="O152" s="92"/>
    </row>
    <row r="153" spans="1:15" x14ac:dyDescent="0.25">
      <c r="A153" s="13"/>
      <c r="B153" s="215" t="s">
        <v>8</v>
      </c>
      <c r="C153" s="215"/>
      <c r="D153" s="509"/>
      <c r="E153" s="198"/>
      <c r="G153" s="127"/>
      <c r="L153" s="36"/>
      <c r="M153" s="36"/>
      <c r="N153" s="30"/>
      <c r="O153" s="36"/>
    </row>
    <row r="154" spans="1:15" x14ac:dyDescent="0.25">
      <c r="A154" s="13"/>
      <c r="B154" s="496" t="s">
        <v>9</v>
      </c>
      <c r="C154" s="496"/>
      <c r="D154" s="510"/>
      <c r="E154" s="198"/>
      <c r="G154" s="127"/>
      <c r="L154" s="36"/>
      <c r="M154" s="36"/>
      <c r="N154" s="30"/>
      <c r="O154" s="36"/>
    </row>
    <row r="155" spans="1:15" x14ac:dyDescent="0.25">
      <c r="A155" s="13"/>
      <c r="B155" s="215" t="s">
        <v>10</v>
      </c>
      <c r="C155" s="215"/>
      <c r="D155" s="509"/>
      <c r="E155" s="198"/>
      <c r="G155" s="127"/>
      <c r="I155" s="32"/>
      <c r="J155" s="32"/>
      <c r="K155" s="32"/>
      <c r="L155" s="36"/>
      <c r="M155" s="36"/>
      <c r="N155" s="485"/>
      <c r="O155" s="36"/>
    </row>
    <row r="156" spans="1:15" x14ac:dyDescent="0.25">
      <c r="A156" s="13"/>
      <c r="B156" s="161" t="str">
        <f>B154</f>
        <v>PRELIMINARIES</v>
      </c>
      <c r="C156" s="161" t="s">
        <v>75</v>
      </c>
      <c r="D156" s="511">
        <f>D122+1</f>
        <v>6</v>
      </c>
      <c r="E156" s="198"/>
      <c r="G156" s="127"/>
      <c r="I156" s="19"/>
      <c r="J156" s="21"/>
      <c r="K156" s="32"/>
      <c r="L156" s="36"/>
      <c r="M156" s="30"/>
      <c r="N156" s="36"/>
      <c r="O156" s="36"/>
    </row>
    <row r="157" spans="1:15" ht="150" x14ac:dyDescent="0.25">
      <c r="B157" s="474" t="s">
        <v>1114</v>
      </c>
      <c r="C157" s="474"/>
      <c r="D157" s="347"/>
      <c r="E157" s="374"/>
    </row>
    <row r="158" spans="1:15" x14ac:dyDescent="0.25">
      <c r="B158" s="474"/>
      <c r="C158" s="474"/>
      <c r="D158" s="347"/>
      <c r="E158" s="198"/>
    </row>
    <row r="159" spans="1:15" ht="30" x14ac:dyDescent="0.25">
      <c r="A159" s="35">
        <v>3</v>
      </c>
      <c r="B159" s="474" t="s">
        <v>974</v>
      </c>
      <c r="C159" s="474"/>
      <c r="D159" s="347"/>
      <c r="E159" s="198" t="s">
        <v>0</v>
      </c>
    </row>
    <row r="160" spans="1:15" x14ac:dyDescent="0.25">
      <c r="B160" s="474"/>
      <c r="C160" s="474"/>
      <c r="D160" s="347"/>
      <c r="E160" s="198"/>
    </row>
    <row r="161" spans="1:5" x14ac:dyDescent="0.25">
      <c r="B161" s="474" t="s">
        <v>1115</v>
      </c>
      <c r="C161" s="474"/>
      <c r="D161" s="347"/>
      <c r="E161" s="198"/>
    </row>
    <row r="162" spans="1:5" x14ac:dyDescent="0.25">
      <c r="B162" s="474"/>
      <c r="C162" s="474"/>
      <c r="D162" s="347"/>
      <c r="E162" s="198"/>
    </row>
    <row r="163" spans="1:5" x14ac:dyDescent="0.25">
      <c r="B163" s="474" t="s">
        <v>1116</v>
      </c>
      <c r="C163" s="474"/>
      <c r="D163" s="347"/>
      <c r="E163" s="198"/>
    </row>
    <row r="164" spans="1:5" x14ac:dyDescent="0.25">
      <c r="B164" s="474"/>
      <c r="C164" s="474"/>
      <c r="D164" s="347"/>
      <c r="E164" s="374"/>
    </row>
    <row r="165" spans="1:5" ht="30" x14ac:dyDescent="0.25">
      <c r="B165" s="474" t="s">
        <v>1117</v>
      </c>
      <c r="C165" s="474"/>
      <c r="D165" s="347"/>
      <c r="E165" s="198"/>
    </row>
    <row r="166" spans="1:5" x14ac:dyDescent="0.25">
      <c r="B166" s="474"/>
      <c r="C166" s="474"/>
      <c r="D166" s="347"/>
      <c r="E166" s="198"/>
    </row>
    <row r="167" spans="1:5" ht="30" x14ac:dyDescent="0.25">
      <c r="A167" s="35">
        <v>4</v>
      </c>
      <c r="B167" s="474" t="s">
        <v>974</v>
      </c>
      <c r="C167" s="474"/>
      <c r="D167" s="347"/>
      <c r="E167" s="198" t="s">
        <v>0</v>
      </c>
    </row>
    <row r="168" spans="1:5" x14ac:dyDescent="0.25">
      <c r="B168" s="474"/>
      <c r="C168" s="474"/>
      <c r="D168" s="347"/>
      <c r="E168" s="198"/>
    </row>
    <row r="169" spans="1:5" x14ac:dyDescent="0.25">
      <c r="B169" s="474" t="s">
        <v>1118</v>
      </c>
      <c r="C169" s="474"/>
      <c r="D169" s="347"/>
      <c r="E169" s="198"/>
    </row>
    <row r="170" spans="1:5" x14ac:dyDescent="0.25">
      <c r="B170" s="474"/>
      <c r="C170" s="474"/>
      <c r="D170" s="347"/>
      <c r="E170" s="198"/>
    </row>
    <row r="171" spans="1:5" x14ac:dyDescent="0.25">
      <c r="B171" s="474" t="s">
        <v>1119</v>
      </c>
      <c r="C171" s="474"/>
      <c r="D171" s="347"/>
      <c r="E171" s="374"/>
    </row>
    <row r="172" spans="1:5" x14ac:dyDescent="0.25">
      <c r="B172" s="474"/>
      <c r="C172" s="474"/>
      <c r="D172" s="347"/>
      <c r="E172" s="198"/>
    </row>
    <row r="173" spans="1:5" ht="30" x14ac:dyDescent="0.25">
      <c r="B173" s="474" t="s">
        <v>1120</v>
      </c>
      <c r="C173" s="474"/>
      <c r="D173" s="347"/>
      <c r="E173" s="198"/>
    </row>
    <row r="174" spans="1:5" x14ac:dyDescent="0.25">
      <c r="B174" s="474"/>
      <c r="C174" s="474"/>
      <c r="D174" s="347"/>
      <c r="E174" s="374"/>
    </row>
    <row r="175" spans="1:5" ht="30" x14ac:dyDescent="0.25">
      <c r="A175" s="35">
        <v>5</v>
      </c>
      <c r="B175" s="474" t="s">
        <v>974</v>
      </c>
      <c r="C175" s="474"/>
      <c r="D175" s="347"/>
      <c r="E175" s="198" t="s">
        <v>0</v>
      </c>
    </row>
    <row r="176" spans="1:5" x14ac:dyDescent="0.25">
      <c r="B176" s="474"/>
      <c r="C176" s="474"/>
      <c r="D176" s="347"/>
      <c r="E176" s="198"/>
    </row>
    <row r="177" spans="1:15" x14ac:dyDescent="0.25">
      <c r="B177" s="474" t="s">
        <v>1121</v>
      </c>
      <c r="C177" s="474"/>
      <c r="D177" s="347"/>
      <c r="E177" s="198"/>
    </row>
    <row r="178" spans="1:15" x14ac:dyDescent="0.25">
      <c r="B178" s="474"/>
      <c r="C178" s="474"/>
      <c r="D178" s="347"/>
      <c r="E178" s="198"/>
    </row>
    <row r="179" spans="1:15" x14ac:dyDescent="0.25">
      <c r="B179" s="474" t="s">
        <v>1122</v>
      </c>
      <c r="C179" s="474"/>
      <c r="D179" s="347"/>
      <c r="E179" s="198"/>
    </row>
    <row r="180" spans="1:15" x14ac:dyDescent="0.25">
      <c r="B180" s="474"/>
      <c r="C180" s="474"/>
      <c r="D180" s="347"/>
      <c r="E180" s="198"/>
    </row>
    <row r="181" spans="1:15" ht="30" x14ac:dyDescent="0.25">
      <c r="A181" s="35">
        <v>6</v>
      </c>
      <c r="B181" s="474" t="s">
        <v>974</v>
      </c>
      <c r="C181" s="474"/>
      <c r="D181" s="347"/>
      <c r="E181" s="198" t="s">
        <v>0</v>
      </c>
    </row>
    <row r="182" spans="1:15" x14ac:dyDescent="0.25">
      <c r="B182" s="474"/>
      <c r="C182" s="474"/>
      <c r="D182" s="347"/>
      <c r="E182" s="198"/>
    </row>
    <row r="183" spans="1:15" x14ac:dyDescent="0.25">
      <c r="B183" s="474"/>
      <c r="C183" s="474"/>
      <c r="D183" s="347"/>
      <c r="E183" s="198"/>
    </row>
    <row r="184" spans="1:15" x14ac:dyDescent="0.25">
      <c r="B184" s="474"/>
      <c r="C184" s="474"/>
      <c r="D184" s="347"/>
      <c r="E184" s="198"/>
    </row>
    <row r="185" spans="1:15" x14ac:dyDescent="0.25">
      <c r="B185" s="474"/>
      <c r="C185" s="474"/>
      <c r="D185" s="347"/>
      <c r="E185" s="198"/>
    </row>
    <row r="186" spans="1:15" ht="16.5" thickBot="1" x14ac:dyDescent="0.3">
      <c r="A186" s="13"/>
      <c r="B186" s="32"/>
      <c r="C186" s="299"/>
      <c r="D186" s="113" t="s">
        <v>43</v>
      </c>
      <c r="E186" s="198"/>
      <c r="F186" s="516" t="s">
        <v>7</v>
      </c>
      <c r="G186" s="127"/>
      <c r="H186" s="93"/>
      <c r="I186" s="32"/>
      <c r="J186" s="32"/>
      <c r="K186" s="299"/>
      <c r="L186" s="36"/>
      <c r="M186" s="30"/>
      <c r="N186" s="485"/>
      <c r="O186" s="93"/>
    </row>
    <row r="187" spans="1:15" ht="15.75" thickTop="1" x14ac:dyDescent="0.25">
      <c r="A187" s="13"/>
      <c r="B187" s="32"/>
      <c r="C187" s="32"/>
      <c r="D187" s="35"/>
      <c r="E187" s="198"/>
      <c r="G187" s="127"/>
      <c r="I187" s="32"/>
      <c r="J187" s="32"/>
      <c r="K187" s="32"/>
      <c r="L187" s="36"/>
      <c r="M187" s="30"/>
      <c r="N187" s="485"/>
      <c r="O187" s="92"/>
    </row>
    <row r="188" spans="1:15" x14ac:dyDescent="0.25">
      <c r="A188" s="13"/>
      <c r="B188" s="215" t="s">
        <v>8</v>
      </c>
      <c r="C188" s="215"/>
      <c r="D188" s="509"/>
      <c r="E188" s="198"/>
      <c r="G188" s="127"/>
      <c r="L188" s="36"/>
      <c r="M188" s="36"/>
      <c r="N188" s="30"/>
      <c r="O188" s="36"/>
    </row>
    <row r="189" spans="1:15" x14ac:dyDescent="0.25">
      <c r="A189" s="13"/>
      <c r="B189" s="496" t="s">
        <v>9</v>
      </c>
      <c r="C189" s="496"/>
      <c r="D189" s="510"/>
      <c r="E189" s="198"/>
      <c r="G189" s="127"/>
      <c r="L189" s="36"/>
      <c r="M189" s="36"/>
      <c r="N189" s="30"/>
      <c r="O189" s="36"/>
    </row>
    <row r="190" spans="1:15" x14ac:dyDescent="0.25">
      <c r="A190" s="13"/>
      <c r="B190" s="215" t="s">
        <v>10</v>
      </c>
      <c r="C190" s="215"/>
      <c r="D190" s="509"/>
      <c r="E190" s="198"/>
      <c r="G190" s="127"/>
      <c r="I190" s="32"/>
      <c r="J190" s="32"/>
      <c r="K190" s="32"/>
      <c r="L190" s="36"/>
      <c r="M190" s="36"/>
      <c r="N190" s="485"/>
      <c r="O190" s="36"/>
    </row>
    <row r="191" spans="1:15" x14ac:dyDescent="0.25">
      <c r="A191" s="13"/>
      <c r="B191" s="161" t="str">
        <f>B189</f>
        <v>PRELIMINARIES</v>
      </c>
      <c r="C191" s="161" t="s">
        <v>75</v>
      </c>
      <c r="D191" s="511">
        <f>D156+1</f>
        <v>7</v>
      </c>
      <c r="E191" s="198"/>
      <c r="G191" s="127"/>
      <c r="I191" s="19"/>
      <c r="J191" s="21"/>
      <c r="K191" s="32"/>
      <c r="L191" s="36"/>
      <c r="M191" s="30"/>
      <c r="N191" s="36"/>
      <c r="O191" s="36"/>
    </row>
    <row r="192" spans="1:15" x14ac:dyDescent="0.25">
      <c r="B192" s="474" t="s">
        <v>1123</v>
      </c>
      <c r="C192" s="474"/>
      <c r="D192" s="347"/>
      <c r="E192" s="198"/>
    </row>
    <row r="193" spans="1:6" x14ac:dyDescent="0.25">
      <c r="B193" s="474"/>
      <c r="C193" s="474"/>
      <c r="D193" s="347"/>
      <c r="E193" s="198"/>
    </row>
    <row r="194" spans="1:6" x14ac:dyDescent="0.25">
      <c r="B194" s="474" t="s">
        <v>1124</v>
      </c>
      <c r="C194" s="474"/>
      <c r="D194" s="347"/>
      <c r="E194" s="198"/>
    </row>
    <row r="195" spans="1:6" x14ac:dyDescent="0.25">
      <c r="B195" s="474"/>
      <c r="C195" s="474"/>
      <c r="D195" s="347"/>
      <c r="E195" s="198"/>
    </row>
    <row r="196" spans="1:6" ht="120" x14ac:dyDescent="0.25">
      <c r="B196" s="474" t="s">
        <v>1125</v>
      </c>
      <c r="C196" s="474"/>
      <c r="D196" s="347"/>
      <c r="E196" s="198"/>
    </row>
    <row r="197" spans="1:6" ht="15.75" x14ac:dyDescent="0.25">
      <c r="B197" s="474"/>
      <c r="C197" s="474"/>
      <c r="D197" s="347"/>
      <c r="E197" s="198"/>
      <c r="F197" s="144"/>
    </row>
    <row r="198" spans="1:6" ht="30" x14ac:dyDescent="0.25">
      <c r="A198" s="35">
        <v>7</v>
      </c>
      <c r="B198" s="474" t="s">
        <v>974</v>
      </c>
      <c r="C198" s="474"/>
      <c r="D198" s="347"/>
      <c r="E198" s="198" t="s">
        <v>0</v>
      </c>
    </row>
    <row r="199" spans="1:6" x14ac:dyDescent="0.25">
      <c r="B199" s="474"/>
      <c r="C199" s="474"/>
      <c r="D199" s="347"/>
      <c r="E199" s="198"/>
    </row>
    <row r="200" spans="1:6" x14ac:dyDescent="0.25">
      <c r="B200" s="474" t="s">
        <v>1126</v>
      </c>
      <c r="C200" s="474"/>
      <c r="D200" s="347"/>
      <c r="E200" s="198"/>
    </row>
    <row r="201" spans="1:6" x14ac:dyDescent="0.25">
      <c r="B201" s="474"/>
      <c r="C201" s="474"/>
      <c r="D201" s="347"/>
    </row>
    <row r="202" spans="1:6" x14ac:dyDescent="0.25">
      <c r="B202" s="474" t="s">
        <v>1127</v>
      </c>
      <c r="C202" s="474"/>
      <c r="D202" s="347"/>
      <c r="E202" s="198"/>
    </row>
    <row r="203" spans="1:6" x14ac:dyDescent="0.25">
      <c r="B203" s="474"/>
      <c r="C203" s="474"/>
      <c r="D203" s="347"/>
      <c r="E203" s="198"/>
    </row>
    <row r="204" spans="1:6" ht="30" x14ac:dyDescent="0.25">
      <c r="A204" s="35">
        <v>8</v>
      </c>
      <c r="B204" s="474" t="s">
        <v>974</v>
      </c>
      <c r="C204" s="474"/>
      <c r="D204" s="347"/>
      <c r="E204" s="198" t="s">
        <v>0</v>
      </c>
    </row>
    <row r="205" spans="1:6" x14ac:dyDescent="0.25">
      <c r="B205" s="474"/>
      <c r="C205" s="474"/>
      <c r="D205" s="347"/>
      <c r="E205" s="198"/>
    </row>
    <row r="206" spans="1:6" x14ac:dyDescent="0.25">
      <c r="B206" s="474"/>
      <c r="C206" s="474"/>
      <c r="D206" s="347"/>
      <c r="E206" s="198"/>
    </row>
    <row r="207" spans="1:6" x14ac:dyDescent="0.25">
      <c r="B207" s="474"/>
      <c r="C207" s="474"/>
      <c r="D207" s="347"/>
      <c r="E207" s="198"/>
    </row>
    <row r="208" spans="1:6" x14ac:dyDescent="0.25">
      <c r="B208" s="474"/>
      <c r="C208" s="474"/>
      <c r="D208" s="347"/>
      <c r="E208" s="198"/>
    </row>
    <row r="209" spans="2:7" x14ac:dyDescent="0.25">
      <c r="B209" s="474"/>
      <c r="C209" s="474"/>
      <c r="D209" s="347"/>
      <c r="E209" s="198"/>
    </row>
    <row r="210" spans="2:7" x14ac:dyDescent="0.25">
      <c r="B210" s="474"/>
      <c r="C210" s="474"/>
      <c r="D210" s="347"/>
      <c r="E210" s="198"/>
    </row>
    <row r="211" spans="2:7" x14ac:dyDescent="0.25">
      <c r="B211" s="474"/>
      <c r="C211" s="474"/>
      <c r="D211" s="347"/>
      <c r="E211" s="198"/>
    </row>
    <row r="212" spans="2:7" x14ac:dyDescent="0.25">
      <c r="B212" s="474"/>
      <c r="C212" s="474"/>
      <c r="D212" s="347"/>
      <c r="E212" s="198"/>
    </row>
    <row r="213" spans="2:7" x14ac:dyDescent="0.25">
      <c r="B213" s="474"/>
      <c r="C213" s="474"/>
      <c r="D213" s="347"/>
      <c r="E213" s="198"/>
    </row>
    <row r="214" spans="2:7" x14ac:dyDescent="0.25">
      <c r="B214" s="474"/>
      <c r="C214" s="474"/>
      <c r="D214" s="347"/>
      <c r="E214" s="489"/>
    </row>
    <row r="215" spans="2:7" x14ac:dyDescent="0.25">
      <c r="B215" s="474"/>
      <c r="C215" s="474"/>
      <c r="D215" s="347"/>
      <c r="E215" s="489"/>
    </row>
    <row r="216" spans="2:7" x14ac:dyDescent="0.25">
      <c r="B216" s="474"/>
      <c r="C216" s="474"/>
      <c r="D216" s="347"/>
      <c r="E216" s="198"/>
    </row>
    <row r="217" spans="2:7" x14ac:dyDescent="0.25">
      <c r="B217" s="474"/>
      <c r="C217" s="474"/>
      <c r="D217" s="347"/>
      <c r="E217" s="198"/>
      <c r="G217" s="127"/>
    </row>
    <row r="218" spans="2:7" x14ac:dyDescent="0.25">
      <c r="B218" s="474"/>
      <c r="C218" s="474"/>
      <c r="D218" s="347"/>
      <c r="E218" s="198"/>
      <c r="G218" s="127"/>
    </row>
    <row r="219" spans="2:7" x14ac:dyDescent="0.25">
      <c r="B219" s="474"/>
      <c r="C219" s="474"/>
      <c r="D219" s="347"/>
      <c r="E219" s="198"/>
      <c r="G219" s="127"/>
    </row>
    <row r="220" spans="2:7" x14ac:dyDescent="0.25">
      <c r="B220" s="474"/>
      <c r="C220" s="474"/>
      <c r="D220" s="347"/>
      <c r="E220" s="198"/>
      <c r="G220" s="127"/>
    </row>
    <row r="221" spans="2:7" x14ac:dyDescent="0.25">
      <c r="B221" s="474"/>
      <c r="C221" s="474"/>
      <c r="D221" s="347"/>
      <c r="E221" s="198"/>
      <c r="G221" s="127"/>
    </row>
    <row r="222" spans="2:7" x14ac:dyDescent="0.25">
      <c r="B222" s="474"/>
      <c r="C222" s="474"/>
      <c r="D222" s="347"/>
      <c r="E222" s="198"/>
      <c r="G222" s="127"/>
    </row>
    <row r="223" spans="2:7" x14ac:dyDescent="0.25">
      <c r="B223" s="474"/>
      <c r="C223" s="474"/>
      <c r="D223" s="347"/>
      <c r="E223" s="198"/>
      <c r="G223" s="127"/>
    </row>
    <row r="224" spans="2:7" x14ac:dyDescent="0.25">
      <c r="B224" s="474"/>
      <c r="C224" s="474"/>
      <c r="D224" s="347"/>
      <c r="E224" s="198"/>
    </row>
    <row r="225" spans="1:15" x14ac:dyDescent="0.25">
      <c r="B225" s="474"/>
      <c r="C225" s="474"/>
      <c r="D225" s="347"/>
      <c r="E225" s="198"/>
    </row>
    <row r="226" spans="1:15" ht="16.5" thickBot="1" x14ac:dyDescent="0.3">
      <c r="A226" s="13"/>
      <c r="B226" s="32"/>
      <c r="C226" s="299"/>
      <c r="D226" s="113" t="s">
        <v>43</v>
      </c>
      <c r="E226" s="198"/>
      <c r="F226" s="516" t="s">
        <v>7</v>
      </c>
      <c r="G226" s="127"/>
      <c r="H226" s="93"/>
      <c r="I226" s="32"/>
      <c r="J226" s="32"/>
      <c r="K226" s="299"/>
      <c r="L226" s="36"/>
      <c r="M226" s="30"/>
      <c r="N226" s="485"/>
      <c r="O226" s="93"/>
    </row>
    <row r="227" spans="1:15" ht="15.75" thickTop="1" x14ac:dyDescent="0.25">
      <c r="A227" s="13"/>
      <c r="B227" s="32"/>
      <c r="C227" s="32"/>
      <c r="D227" s="35"/>
      <c r="E227" s="198"/>
      <c r="G227" s="127"/>
      <c r="I227" s="32"/>
      <c r="J227" s="32"/>
      <c r="K227" s="32"/>
      <c r="L227" s="36"/>
      <c r="M227" s="30"/>
      <c r="N227" s="485"/>
      <c r="O227" s="92"/>
    </row>
    <row r="228" spans="1:15" x14ac:dyDescent="0.25">
      <c r="A228" s="13"/>
      <c r="B228" s="215" t="s">
        <v>8</v>
      </c>
      <c r="C228" s="215"/>
      <c r="D228" s="509"/>
      <c r="E228" s="198"/>
      <c r="G228" s="127"/>
      <c r="L228" s="36"/>
      <c r="M228" s="36"/>
      <c r="N228" s="30"/>
      <c r="O228" s="36"/>
    </row>
    <row r="229" spans="1:15" x14ac:dyDescent="0.25">
      <c r="A229" s="13"/>
      <c r="B229" s="496" t="s">
        <v>9</v>
      </c>
      <c r="C229" s="496"/>
      <c r="D229" s="510"/>
      <c r="E229" s="198"/>
      <c r="G229" s="127"/>
      <c r="L229" s="36"/>
      <c r="M229" s="36"/>
      <c r="N229" s="30"/>
      <c r="O229" s="36"/>
    </row>
    <row r="230" spans="1:15" x14ac:dyDescent="0.25">
      <c r="A230" s="13"/>
      <c r="B230" s="215" t="s">
        <v>10</v>
      </c>
      <c r="C230" s="215"/>
      <c r="D230" s="509"/>
      <c r="E230" s="198"/>
      <c r="G230" s="127"/>
      <c r="I230" s="32"/>
      <c r="J230" s="32"/>
      <c r="K230" s="32"/>
      <c r="L230" s="36"/>
      <c r="M230" s="36"/>
      <c r="N230" s="485"/>
      <c r="O230" s="36"/>
    </row>
    <row r="231" spans="1:15" x14ac:dyDescent="0.25">
      <c r="A231" s="13"/>
      <c r="B231" s="161" t="str">
        <f>B229</f>
        <v>PRELIMINARIES</v>
      </c>
      <c r="C231" s="161" t="s">
        <v>75</v>
      </c>
      <c r="D231" s="511">
        <f>D191+1</f>
        <v>8</v>
      </c>
      <c r="E231" s="198"/>
      <c r="G231" s="127"/>
      <c r="I231" s="19"/>
      <c r="J231" s="21"/>
      <c r="K231" s="32"/>
      <c r="L231" s="36"/>
      <c r="M231" s="30"/>
      <c r="N231" s="36"/>
      <c r="O231" s="36"/>
    </row>
    <row r="232" spans="1:15" x14ac:dyDescent="0.25">
      <c r="A232" s="13"/>
      <c r="B232" s="161"/>
      <c r="C232" s="161"/>
      <c r="D232" s="511"/>
      <c r="E232" s="198"/>
      <c r="G232" s="127"/>
      <c r="I232" s="19"/>
      <c r="J232" s="21"/>
      <c r="K232" s="32"/>
      <c r="L232" s="485"/>
      <c r="M232" s="30"/>
      <c r="N232" s="485"/>
      <c r="O232" s="485"/>
    </row>
    <row r="233" spans="1:15" x14ac:dyDescent="0.25">
      <c r="B233" s="474" t="s">
        <v>1128</v>
      </c>
      <c r="C233" s="474"/>
      <c r="D233" s="347"/>
      <c r="E233" s="198"/>
    </row>
    <row r="234" spans="1:15" x14ac:dyDescent="0.25">
      <c r="B234" s="474"/>
      <c r="C234" s="474"/>
      <c r="D234" s="347"/>
      <c r="E234" s="198"/>
    </row>
    <row r="235" spans="1:15" x14ac:dyDescent="0.25">
      <c r="B235" s="474" t="s">
        <v>1129</v>
      </c>
      <c r="C235" s="474"/>
      <c r="D235" s="347"/>
      <c r="E235" s="198"/>
    </row>
    <row r="236" spans="1:15" x14ac:dyDescent="0.25">
      <c r="B236" s="474"/>
      <c r="C236" s="474"/>
      <c r="D236" s="347"/>
      <c r="E236" s="198"/>
    </row>
    <row r="237" spans="1:15" ht="409.5" x14ac:dyDescent="0.25">
      <c r="B237" s="474" t="s">
        <v>1130</v>
      </c>
      <c r="C237" s="474"/>
      <c r="D237" s="347"/>
      <c r="E237" s="198"/>
    </row>
    <row r="238" spans="1:15" x14ac:dyDescent="0.25">
      <c r="B238" s="474"/>
      <c r="C238" s="474"/>
      <c r="D238" s="347"/>
      <c r="E238" s="198"/>
    </row>
    <row r="239" spans="1:15" ht="30" x14ac:dyDescent="0.25">
      <c r="A239" s="35">
        <v>9</v>
      </c>
      <c r="B239" s="474" t="s">
        <v>974</v>
      </c>
      <c r="C239" s="474"/>
      <c r="D239" s="347"/>
      <c r="E239" s="198" t="s">
        <v>0</v>
      </c>
    </row>
    <row r="240" spans="1:15" x14ac:dyDescent="0.25">
      <c r="B240" s="474"/>
      <c r="C240" s="474"/>
      <c r="D240" s="347"/>
      <c r="E240" s="198"/>
    </row>
    <row r="241" spans="1:15" ht="15.75" x14ac:dyDescent="0.25">
      <c r="B241" s="474" t="s">
        <v>1140</v>
      </c>
      <c r="C241" s="474"/>
      <c r="D241" s="347"/>
      <c r="E241" s="198"/>
      <c r="F241" s="144"/>
    </row>
    <row r="242" spans="1:15" x14ac:dyDescent="0.25">
      <c r="B242" s="474"/>
      <c r="C242" s="474"/>
      <c r="D242" s="347"/>
      <c r="E242" s="198"/>
    </row>
    <row r="243" spans="1:15" x14ac:dyDescent="0.25">
      <c r="B243" s="474" t="s">
        <v>1141</v>
      </c>
      <c r="C243" s="474"/>
      <c r="D243" s="347"/>
      <c r="E243" s="198"/>
    </row>
    <row r="244" spans="1:15" x14ac:dyDescent="0.25">
      <c r="B244" s="474"/>
      <c r="C244" s="474"/>
      <c r="D244" s="347"/>
      <c r="E244" s="198"/>
    </row>
    <row r="245" spans="1:15" ht="30" x14ac:dyDescent="0.25">
      <c r="B245" s="474" t="s">
        <v>1142</v>
      </c>
      <c r="C245" s="474"/>
      <c r="D245" s="347"/>
    </row>
    <row r="246" spans="1:15" x14ac:dyDescent="0.25">
      <c r="B246" s="474"/>
      <c r="C246" s="474"/>
      <c r="D246" s="347"/>
    </row>
    <row r="247" spans="1:15" x14ac:dyDescent="0.25">
      <c r="B247" s="474"/>
      <c r="C247" s="474"/>
      <c r="D247" s="347"/>
    </row>
    <row r="248" spans="1:15" x14ac:dyDescent="0.25">
      <c r="B248" s="474"/>
      <c r="C248" s="474"/>
      <c r="D248" s="347"/>
    </row>
    <row r="249" spans="1:15" x14ac:dyDescent="0.25">
      <c r="B249" s="474"/>
      <c r="C249" s="474"/>
      <c r="D249" s="347"/>
    </row>
    <row r="250" spans="1:15" ht="16.5" thickBot="1" x14ac:dyDescent="0.3">
      <c r="A250" s="13"/>
      <c r="B250" s="32"/>
      <c r="C250" s="299"/>
      <c r="D250" s="113" t="s">
        <v>43</v>
      </c>
      <c r="F250" s="516" t="s">
        <v>7</v>
      </c>
      <c r="G250" s="127"/>
      <c r="H250" s="93"/>
      <c r="I250" s="32"/>
      <c r="J250" s="32"/>
      <c r="K250" s="299"/>
      <c r="L250" s="36"/>
      <c r="M250" s="30"/>
      <c r="N250" s="485"/>
      <c r="O250" s="93"/>
    </row>
    <row r="251" spans="1:15" ht="15.75" thickTop="1" x14ac:dyDescent="0.25">
      <c r="A251" s="13"/>
      <c r="B251" s="32"/>
      <c r="C251" s="32"/>
      <c r="D251" s="35"/>
      <c r="G251" s="127"/>
      <c r="I251" s="32"/>
      <c r="J251" s="32"/>
      <c r="K251" s="32"/>
      <c r="L251" s="36"/>
      <c r="M251" s="30"/>
      <c r="N251" s="485"/>
      <c r="O251" s="92"/>
    </row>
    <row r="252" spans="1:15" x14ac:dyDescent="0.25">
      <c r="A252" s="13"/>
      <c r="B252" s="215" t="s">
        <v>8</v>
      </c>
      <c r="C252" s="215"/>
      <c r="D252" s="509"/>
      <c r="G252" s="127"/>
      <c r="L252" s="36"/>
      <c r="M252" s="36"/>
      <c r="N252" s="30"/>
      <c r="O252" s="36"/>
    </row>
    <row r="253" spans="1:15" x14ac:dyDescent="0.25">
      <c r="A253" s="13"/>
      <c r="B253" s="496" t="s">
        <v>9</v>
      </c>
      <c r="C253" s="496"/>
      <c r="D253" s="510"/>
      <c r="G253" s="127"/>
      <c r="L253" s="36"/>
      <c r="M253" s="36"/>
      <c r="N253" s="30"/>
      <c r="O253" s="36"/>
    </row>
    <row r="254" spans="1:15" x14ac:dyDescent="0.25">
      <c r="A254" s="13"/>
      <c r="B254" s="215" t="s">
        <v>10</v>
      </c>
      <c r="C254" s="215"/>
      <c r="D254" s="509"/>
      <c r="G254" s="127"/>
      <c r="I254" s="32"/>
      <c r="J254" s="32"/>
      <c r="K254" s="32"/>
      <c r="L254" s="36"/>
      <c r="M254" s="36"/>
      <c r="N254" s="485"/>
      <c r="O254" s="36"/>
    </row>
    <row r="255" spans="1:15" x14ac:dyDescent="0.25">
      <c r="A255" s="13"/>
      <c r="B255" s="161" t="str">
        <f>B253</f>
        <v>PRELIMINARIES</v>
      </c>
      <c r="C255" s="161" t="s">
        <v>75</v>
      </c>
      <c r="D255" s="511">
        <f>D231+1</f>
        <v>9</v>
      </c>
      <c r="G255" s="127"/>
      <c r="I255" s="19"/>
      <c r="J255" s="21"/>
      <c r="K255" s="32"/>
      <c r="L255" s="36"/>
      <c r="M255" s="30"/>
      <c r="N255" s="36"/>
      <c r="O255" s="36"/>
    </row>
    <row r="256" spans="1:15" x14ac:dyDescent="0.25">
      <c r="B256" s="474" t="s">
        <v>1143</v>
      </c>
      <c r="C256" s="474"/>
      <c r="D256" s="347"/>
    </row>
    <row r="257" spans="1:15" x14ac:dyDescent="0.25">
      <c r="B257" s="474"/>
      <c r="C257" s="474"/>
      <c r="D257" s="347"/>
    </row>
    <row r="258" spans="1:15" ht="180" x14ac:dyDescent="0.25">
      <c r="B258" s="474" t="s">
        <v>1144</v>
      </c>
      <c r="C258" s="474"/>
      <c r="D258" s="347"/>
    </row>
    <row r="259" spans="1:15" x14ac:dyDescent="0.25">
      <c r="B259" s="474"/>
      <c r="C259" s="474"/>
      <c r="D259" s="347"/>
    </row>
    <row r="260" spans="1:15" ht="75" x14ac:dyDescent="0.25">
      <c r="B260" s="474" t="s">
        <v>1145</v>
      </c>
      <c r="C260" s="474"/>
      <c r="D260" s="347"/>
    </row>
    <row r="261" spans="1:15" x14ac:dyDescent="0.25">
      <c r="B261" s="474"/>
      <c r="C261" s="474"/>
      <c r="D261" s="347"/>
    </row>
    <row r="262" spans="1:15" ht="60" x14ac:dyDescent="0.25">
      <c r="B262" s="474" t="s">
        <v>1146</v>
      </c>
      <c r="C262" s="474"/>
      <c r="D262" s="347"/>
    </row>
    <row r="263" spans="1:15" x14ac:dyDescent="0.25">
      <c r="B263" s="474"/>
      <c r="C263" s="474"/>
      <c r="D263" s="347"/>
    </row>
    <row r="264" spans="1:15" ht="105" x14ac:dyDescent="0.25">
      <c r="B264" s="474" t="s">
        <v>1147</v>
      </c>
      <c r="C264" s="474"/>
      <c r="D264" s="347"/>
    </row>
    <row r="265" spans="1:15" x14ac:dyDescent="0.25">
      <c r="B265" s="474"/>
      <c r="C265" s="474"/>
      <c r="D265" s="347"/>
    </row>
    <row r="266" spans="1:15" ht="30" x14ac:dyDescent="0.25">
      <c r="B266" s="474" t="s">
        <v>1148</v>
      </c>
      <c r="C266" s="474"/>
      <c r="D266" s="347"/>
    </row>
    <row r="267" spans="1:15" x14ac:dyDescent="0.25">
      <c r="B267" s="474"/>
      <c r="C267" s="474"/>
      <c r="D267" s="347"/>
    </row>
    <row r="268" spans="1:15" ht="16.5" thickBot="1" x14ac:dyDescent="0.3">
      <c r="A268" s="13"/>
      <c r="B268" s="32"/>
      <c r="C268" s="299"/>
      <c r="D268" s="113" t="s">
        <v>43</v>
      </c>
      <c r="F268" s="516" t="s">
        <v>7</v>
      </c>
      <c r="G268" s="127"/>
      <c r="H268" s="93"/>
      <c r="I268" s="32"/>
      <c r="J268" s="32"/>
      <c r="K268" s="299"/>
      <c r="L268" s="36"/>
      <c r="M268" s="30"/>
      <c r="N268" s="485"/>
      <c r="O268" s="93"/>
    </row>
    <row r="269" spans="1:15" ht="15.75" thickTop="1" x14ac:dyDescent="0.25">
      <c r="A269" s="13"/>
      <c r="B269" s="32"/>
      <c r="C269" s="32"/>
      <c r="D269" s="35"/>
      <c r="G269" s="127"/>
      <c r="I269" s="32"/>
      <c r="J269" s="32"/>
      <c r="K269" s="32"/>
      <c r="L269" s="36"/>
      <c r="M269" s="30"/>
      <c r="N269" s="485"/>
      <c r="O269" s="92"/>
    </row>
    <row r="270" spans="1:15" x14ac:dyDescent="0.25">
      <c r="A270" s="13"/>
      <c r="B270" s="215" t="s">
        <v>8</v>
      </c>
      <c r="C270" s="215"/>
      <c r="D270" s="509"/>
      <c r="G270" s="127"/>
      <c r="L270" s="36"/>
      <c r="M270" s="36"/>
      <c r="N270" s="30"/>
      <c r="O270" s="36"/>
    </row>
    <row r="271" spans="1:15" x14ac:dyDescent="0.25">
      <c r="A271" s="13"/>
      <c r="B271" s="496" t="s">
        <v>9</v>
      </c>
      <c r="C271" s="496"/>
      <c r="D271" s="510"/>
      <c r="G271" s="127"/>
      <c r="L271" s="36"/>
      <c r="M271" s="36"/>
      <c r="N271" s="30"/>
      <c r="O271" s="36"/>
    </row>
    <row r="272" spans="1:15" x14ac:dyDescent="0.25">
      <c r="A272" s="13"/>
      <c r="B272" s="215" t="s">
        <v>10</v>
      </c>
      <c r="C272" s="215"/>
      <c r="D272" s="509"/>
      <c r="G272" s="127"/>
      <c r="I272" s="32"/>
      <c r="J272" s="32"/>
      <c r="K272" s="32"/>
      <c r="L272" s="36"/>
      <c r="M272" s="36"/>
      <c r="N272" s="485"/>
      <c r="O272" s="36"/>
    </row>
    <row r="273" spans="1:15" x14ac:dyDescent="0.25">
      <c r="A273" s="13"/>
      <c r="B273" s="161" t="str">
        <f>B271</f>
        <v>PRELIMINARIES</v>
      </c>
      <c r="C273" s="161" t="s">
        <v>75</v>
      </c>
      <c r="D273" s="511">
        <f>D255+1</f>
        <v>10</v>
      </c>
      <c r="G273" s="127"/>
      <c r="I273" s="19"/>
      <c r="J273" s="21"/>
      <c r="K273" s="32"/>
      <c r="L273" s="36"/>
      <c r="M273" s="30"/>
      <c r="N273" s="36"/>
      <c r="O273" s="36"/>
    </row>
    <row r="274" spans="1:15" ht="150" x14ac:dyDescent="0.25">
      <c r="B274" s="474" t="s">
        <v>1149</v>
      </c>
      <c r="C274" s="474"/>
      <c r="D274" s="347"/>
    </row>
    <row r="275" spans="1:15" x14ac:dyDescent="0.25">
      <c r="B275" s="474"/>
      <c r="C275" s="474"/>
      <c r="D275" s="347"/>
    </row>
    <row r="276" spans="1:15" ht="180" x14ac:dyDescent="0.25">
      <c r="B276" s="474" t="s">
        <v>1150</v>
      </c>
      <c r="C276" s="474"/>
      <c r="D276" s="347"/>
    </row>
    <row r="277" spans="1:15" x14ac:dyDescent="0.25">
      <c r="B277" s="474"/>
      <c r="C277" s="474"/>
      <c r="D277" s="347"/>
    </row>
    <row r="278" spans="1:15" ht="135" x14ac:dyDescent="0.25">
      <c r="B278" s="474" t="s">
        <v>1151</v>
      </c>
      <c r="C278" s="474"/>
      <c r="D278" s="347"/>
    </row>
    <row r="279" spans="1:15" x14ac:dyDescent="0.25">
      <c r="B279" s="474"/>
      <c r="C279" s="474"/>
      <c r="D279" s="347"/>
    </row>
    <row r="280" spans="1:15" ht="90" x14ac:dyDescent="0.25">
      <c r="B280" s="474" t="s">
        <v>1152</v>
      </c>
      <c r="C280" s="474"/>
      <c r="D280" s="347"/>
    </row>
    <row r="281" spans="1:15" x14ac:dyDescent="0.25">
      <c r="B281" s="474"/>
      <c r="C281" s="474"/>
      <c r="D281" s="347"/>
    </row>
    <row r="282" spans="1:15" x14ac:dyDescent="0.25">
      <c r="B282" s="474"/>
      <c r="C282" s="474"/>
      <c r="D282" s="347"/>
    </row>
    <row r="283" spans="1:15" ht="16.5" thickBot="1" x14ac:dyDescent="0.3">
      <c r="A283" s="13"/>
      <c r="B283" s="32"/>
      <c r="C283" s="299"/>
      <c r="D283" s="113" t="s">
        <v>43</v>
      </c>
      <c r="F283" s="516" t="s">
        <v>7</v>
      </c>
      <c r="G283" s="127"/>
      <c r="H283" s="93"/>
      <c r="I283" s="32"/>
      <c r="J283" s="32"/>
      <c r="K283" s="299"/>
      <c r="L283" s="36"/>
      <c r="M283" s="30"/>
      <c r="N283" s="485"/>
      <c r="O283" s="93"/>
    </row>
    <row r="284" spans="1:15" ht="15.75" thickTop="1" x14ac:dyDescent="0.25">
      <c r="A284" s="13"/>
      <c r="B284" s="32"/>
      <c r="C284" s="32"/>
      <c r="D284" s="35"/>
      <c r="F284" s="516"/>
      <c r="G284" s="127"/>
      <c r="I284" s="32"/>
      <c r="J284" s="32"/>
      <c r="K284" s="32"/>
      <c r="L284" s="36"/>
      <c r="M284" s="30"/>
      <c r="N284" s="485"/>
      <c r="O284" s="92"/>
    </row>
    <row r="285" spans="1:15" x14ac:dyDescent="0.25">
      <c r="A285" s="13"/>
      <c r="B285" s="215" t="s">
        <v>8</v>
      </c>
      <c r="C285" s="215"/>
      <c r="D285" s="509"/>
      <c r="F285" s="516"/>
      <c r="G285" s="127"/>
      <c r="L285" s="36"/>
      <c r="M285" s="36"/>
      <c r="N285" s="30"/>
      <c r="O285" s="36"/>
    </row>
    <row r="286" spans="1:15" x14ac:dyDescent="0.25">
      <c r="A286" s="13"/>
      <c r="B286" s="496" t="s">
        <v>9</v>
      </c>
      <c r="C286" s="496"/>
      <c r="D286" s="510"/>
      <c r="G286" s="127"/>
      <c r="L286" s="36"/>
      <c r="M286" s="36"/>
      <c r="N286" s="30"/>
      <c r="O286" s="36"/>
    </row>
    <row r="287" spans="1:15" x14ac:dyDescent="0.25">
      <c r="A287" s="13"/>
      <c r="B287" s="215" t="s">
        <v>10</v>
      </c>
      <c r="C287" s="215"/>
      <c r="D287" s="509"/>
      <c r="G287" s="127"/>
      <c r="I287" s="32"/>
      <c r="J287" s="32"/>
      <c r="K287" s="32"/>
      <c r="L287" s="36"/>
      <c r="M287" s="36"/>
      <c r="N287" s="485"/>
      <c r="O287" s="36"/>
    </row>
    <row r="288" spans="1:15" x14ac:dyDescent="0.25">
      <c r="A288" s="13"/>
      <c r="B288" s="161" t="str">
        <f>B286</f>
        <v>PRELIMINARIES</v>
      </c>
      <c r="C288" s="161" t="s">
        <v>75</v>
      </c>
      <c r="D288" s="511">
        <f>D273+1</f>
        <v>11</v>
      </c>
      <c r="G288" s="127"/>
      <c r="I288" s="19"/>
      <c r="J288" s="21"/>
      <c r="K288" s="32"/>
      <c r="L288" s="36"/>
      <c r="M288" s="30"/>
      <c r="N288" s="36"/>
      <c r="O288" s="36"/>
    </row>
    <row r="289" spans="1:15" x14ac:dyDescent="0.25">
      <c r="B289" s="474"/>
      <c r="C289" s="474"/>
      <c r="D289" s="347"/>
    </row>
    <row r="290" spans="1:15" ht="195" x14ac:dyDescent="0.25">
      <c r="B290" s="474" t="s">
        <v>1153</v>
      </c>
      <c r="C290" s="474"/>
      <c r="D290" s="347"/>
    </row>
    <row r="291" spans="1:15" x14ac:dyDescent="0.25">
      <c r="B291" s="474"/>
      <c r="C291" s="474"/>
      <c r="D291" s="347"/>
    </row>
    <row r="292" spans="1:15" ht="75" x14ac:dyDescent="0.25">
      <c r="B292" s="474" t="s">
        <v>1154</v>
      </c>
      <c r="C292" s="474"/>
      <c r="D292" s="347"/>
    </row>
    <row r="293" spans="1:15" x14ac:dyDescent="0.25">
      <c r="B293" s="474"/>
      <c r="C293" s="474"/>
      <c r="D293" s="347"/>
    </row>
    <row r="294" spans="1:15" x14ac:dyDescent="0.25">
      <c r="B294" s="474" t="s">
        <v>1155</v>
      </c>
      <c r="C294" s="474"/>
      <c r="D294" s="347"/>
    </row>
    <row r="295" spans="1:15" x14ac:dyDescent="0.25">
      <c r="B295" s="474"/>
      <c r="C295" s="474"/>
      <c r="D295" s="347"/>
    </row>
    <row r="296" spans="1:15" ht="105" x14ac:dyDescent="0.25">
      <c r="B296" s="474" t="s">
        <v>1156</v>
      </c>
      <c r="C296" s="474"/>
      <c r="D296" s="347"/>
    </row>
    <row r="297" spans="1:15" x14ac:dyDescent="0.25">
      <c r="B297" s="474"/>
      <c r="C297" s="474"/>
      <c r="D297" s="347"/>
    </row>
    <row r="298" spans="1:15" x14ac:dyDescent="0.25">
      <c r="B298" s="474" t="s">
        <v>1157</v>
      </c>
      <c r="C298" s="474"/>
      <c r="D298" s="347"/>
    </row>
    <row r="299" spans="1:15" x14ac:dyDescent="0.25">
      <c r="B299" s="474"/>
      <c r="C299" s="474"/>
      <c r="D299" s="347"/>
    </row>
    <row r="300" spans="1:15" ht="165" x14ac:dyDescent="0.25">
      <c r="B300" s="474" t="s">
        <v>1158</v>
      </c>
      <c r="C300" s="474"/>
      <c r="D300" s="347"/>
    </row>
    <row r="301" spans="1:15" x14ac:dyDescent="0.25">
      <c r="B301" s="474"/>
      <c r="C301" s="474"/>
      <c r="D301" s="347"/>
    </row>
    <row r="302" spans="1:15" ht="16.5" thickBot="1" x14ac:dyDescent="0.3">
      <c r="A302" s="13"/>
      <c r="B302" s="32"/>
      <c r="C302" s="299"/>
      <c r="D302" s="113" t="s">
        <v>43</v>
      </c>
      <c r="F302" s="516" t="s">
        <v>7</v>
      </c>
      <c r="G302" s="127"/>
      <c r="H302" s="93"/>
      <c r="I302" s="32"/>
      <c r="J302" s="32"/>
      <c r="K302" s="299"/>
      <c r="L302" s="36"/>
      <c r="M302" s="30"/>
      <c r="N302" s="485"/>
      <c r="O302" s="93"/>
    </row>
    <row r="303" spans="1:15" ht="15.75" thickTop="1" x14ac:dyDescent="0.25">
      <c r="A303" s="13"/>
      <c r="B303" s="32"/>
      <c r="C303" s="32"/>
      <c r="D303" s="35"/>
      <c r="F303" s="516"/>
      <c r="G303" s="127"/>
      <c r="I303" s="32"/>
      <c r="J303" s="32"/>
      <c r="K303" s="32"/>
      <c r="L303" s="36"/>
      <c r="M303" s="30"/>
      <c r="N303" s="485"/>
      <c r="O303" s="92"/>
    </row>
    <row r="304" spans="1:15" x14ac:dyDescent="0.25">
      <c r="A304" s="13"/>
      <c r="B304" s="215" t="s">
        <v>8</v>
      </c>
      <c r="C304" s="215"/>
      <c r="D304" s="509"/>
      <c r="F304" s="516"/>
      <c r="G304" s="127"/>
      <c r="L304" s="36"/>
      <c r="M304" s="36"/>
      <c r="N304" s="30"/>
      <c r="O304" s="36"/>
    </row>
    <row r="305" spans="1:15" x14ac:dyDescent="0.25">
      <c r="A305" s="13"/>
      <c r="B305" s="496" t="s">
        <v>9</v>
      </c>
      <c r="C305" s="496"/>
      <c r="D305" s="510"/>
      <c r="F305" s="516"/>
      <c r="G305" s="127"/>
      <c r="L305" s="36"/>
      <c r="M305" s="36"/>
      <c r="N305" s="30"/>
      <c r="O305" s="36"/>
    </row>
    <row r="306" spans="1:15" x14ac:dyDescent="0.25">
      <c r="A306" s="13"/>
      <c r="B306" s="215" t="s">
        <v>10</v>
      </c>
      <c r="C306" s="215"/>
      <c r="D306" s="509"/>
      <c r="G306" s="127"/>
      <c r="I306" s="32"/>
      <c r="J306" s="32"/>
      <c r="K306" s="32"/>
      <c r="L306" s="36"/>
      <c r="M306" s="36"/>
      <c r="N306" s="485"/>
      <c r="O306" s="36"/>
    </row>
    <row r="307" spans="1:15" x14ac:dyDescent="0.25">
      <c r="A307" s="13"/>
      <c r="B307" s="161" t="str">
        <f>B305</f>
        <v>PRELIMINARIES</v>
      </c>
      <c r="C307" s="161" t="s">
        <v>75</v>
      </c>
      <c r="D307" s="511">
        <f>D288+1</f>
        <v>12</v>
      </c>
      <c r="G307" s="127"/>
      <c r="I307" s="19"/>
      <c r="J307" s="21"/>
      <c r="K307" s="32"/>
      <c r="L307" s="36"/>
      <c r="M307" s="30"/>
      <c r="N307" s="36"/>
      <c r="O307" s="36"/>
    </row>
    <row r="308" spans="1:15" ht="105" x14ac:dyDescent="0.25">
      <c r="B308" s="474" t="s">
        <v>1159</v>
      </c>
      <c r="C308" s="474"/>
      <c r="D308" s="347"/>
    </row>
    <row r="309" spans="1:15" x14ac:dyDescent="0.25">
      <c r="B309" s="474"/>
      <c r="C309" s="474"/>
      <c r="D309" s="347"/>
    </row>
    <row r="310" spans="1:15" ht="30" x14ac:dyDescent="0.25">
      <c r="B310" s="474" t="s">
        <v>1160</v>
      </c>
      <c r="C310" s="474"/>
      <c r="D310" s="347"/>
    </row>
    <row r="311" spans="1:15" x14ac:dyDescent="0.25">
      <c r="B311" s="474"/>
      <c r="C311" s="474"/>
      <c r="D311" s="347"/>
    </row>
    <row r="312" spans="1:15" ht="150" x14ac:dyDescent="0.25">
      <c r="B312" s="474" t="s">
        <v>1161</v>
      </c>
      <c r="C312" s="474"/>
      <c r="D312" s="347"/>
    </row>
    <row r="313" spans="1:15" x14ac:dyDescent="0.25">
      <c r="B313" s="474"/>
      <c r="C313" s="474"/>
      <c r="D313" s="347"/>
    </row>
    <row r="314" spans="1:15" ht="180" x14ac:dyDescent="0.25">
      <c r="B314" s="474" t="s">
        <v>1162</v>
      </c>
      <c r="C314" s="474"/>
      <c r="D314" s="347"/>
    </row>
    <row r="315" spans="1:15" x14ac:dyDescent="0.25">
      <c r="B315" s="474"/>
      <c r="C315" s="474"/>
      <c r="D315" s="347"/>
    </row>
    <row r="316" spans="1:15" ht="16.5" thickBot="1" x14ac:dyDescent="0.3">
      <c r="A316" s="13"/>
      <c r="B316" s="32"/>
      <c r="C316" s="299"/>
      <c r="D316" s="113" t="s">
        <v>43</v>
      </c>
      <c r="F316" s="516" t="s">
        <v>7</v>
      </c>
      <c r="G316" s="127"/>
      <c r="H316" s="93"/>
      <c r="I316" s="32"/>
      <c r="J316" s="32"/>
      <c r="K316" s="299"/>
      <c r="L316" s="36"/>
      <c r="M316" s="30"/>
      <c r="N316" s="485"/>
      <c r="O316" s="93"/>
    </row>
    <row r="317" spans="1:15" ht="15.75" thickTop="1" x14ac:dyDescent="0.25">
      <c r="A317" s="13"/>
      <c r="B317" s="32"/>
      <c r="C317" s="32"/>
      <c r="D317" s="35"/>
      <c r="G317" s="127"/>
      <c r="I317" s="32"/>
      <c r="J317" s="32"/>
      <c r="K317" s="32"/>
      <c r="L317" s="36"/>
      <c r="M317" s="30"/>
      <c r="N317" s="485"/>
      <c r="O317" s="92"/>
    </row>
    <row r="318" spans="1:15" x14ac:dyDescent="0.25">
      <c r="A318" s="13"/>
      <c r="B318" s="215" t="s">
        <v>8</v>
      </c>
      <c r="C318" s="215"/>
      <c r="D318" s="509"/>
      <c r="G318" s="127"/>
      <c r="L318" s="36"/>
      <c r="M318" s="36"/>
      <c r="N318" s="30"/>
      <c r="O318" s="36"/>
    </row>
    <row r="319" spans="1:15" x14ac:dyDescent="0.25">
      <c r="A319" s="13"/>
      <c r="B319" s="496" t="s">
        <v>9</v>
      </c>
      <c r="C319" s="496"/>
      <c r="D319" s="510"/>
      <c r="G319" s="127"/>
      <c r="L319" s="36"/>
      <c r="M319" s="36"/>
      <c r="N319" s="30"/>
      <c r="O319" s="36"/>
    </row>
    <row r="320" spans="1:15" x14ac:dyDescent="0.25">
      <c r="A320" s="13"/>
      <c r="B320" s="215" t="s">
        <v>10</v>
      </c>
      <c r="C320" s="215"/>
      <c r="D320" s="509"/>
      <c r="G320" s="127"/>
      <c r="I320" s="32"/>
      <c r="J320" s="32"/>
      <c r="K320" s="32"/>
      <c r="L320" s="36"/>
      <c r="M320" s="36"/>
      <c r="N320" s="485"/>
      <c r="O320" s="36"/>
    </row>
    <row r="321" spans="1:15" x14ac:dyDescent="0.25">
      <c r="A321" s="13"/>
      <c r="B321" s="161" t="str">
        <f>B319</f>
        <v>PRELIMINARIES</v>
      </c>
      <c r="C321" s="161" t="s">
        <v>75</v>
      </c>
      <c r="D321" s="511">
        <f>D307+1</f>
        <v>13</v>
      </c>
      <c r="G321" s="127"/>
      <c r="I321" s="19"/>
      <c r="J321" s="21"/>
      <c r="K321" s="32"/>
      <c r="L321" s="36"/>
      <c r="M321" s="30"/>
      <c r="N321" s="36"/>
      <c r="O321" s="36"/>
    </row>
    <row r="322" spans="1:15" ht="165" x14ac:dyDescent="0.25">
      <c r="B322" s="474" t="s">
        <v>1163</v>
      </c>
      <c r="C322" s="474"/>
      <c r="D322" s="347"/>
    </row>
    <row r="323" spans="1:15" x14ac:dyDescent="0.25">
      <c r="B323" s="474"/>
      <c r="C323" s="474"/>
      <c r="D323" s="347"/>
    </row>
    <row r="324" spans="1:15" ht="195" x14ac:dyDescent="0.25">
      <c r="B324" s="474" t="s">
        <v>1164</v>
      </c>
      <c r="C324" s="474"/>
      <c r="D324" s="347"/>
    </row>
    <row r="325" spans="1:15" x14ac:dyDescent="0.25">
      <c r="B325" s="474"/>
      <c r="C325" s="474"/>
      <c r="D325" s="347"/>
    </row>
    <row r="326" spans="1:15" ht="30" x14ac:dyDescent="0.25">
      <c r="A326" s="35">
        <v>10</v>
      </c>
      <c r="B326" s="474" t="s">
        <v>974</v>
      </c>
      <c r="C326" s="474"/>
      <c r="D326" s="347"/>
      <c r="E326" s="30" t="s">
        <v>0</v>
      </c>
    </row>
    <row r="327" spans="1:15" x14ac:dyDescent="0.25">
      <c r="B327" s="474"/>
      <c r="C327" s="474"/>
      <c r="D327" s="347"/>
    </row>
    <row r="328" spans="1:15" x14ac:dyDescent="0.25">
      <c r="B328" s="474" t="s">
        <v>1165</v>
      </c>
      <c r="C328" s="474"/>
      <c r="D328" s="347"/>
    </row>
    <row r="329" spans="1:15" x14ac:dyDescent="0.25">
      <c r="B329" s="474"/>
      <c r="C329" s="474"/>
      <c r="D329" s="347"/>
    </row>
    <row r="330" spans="1:15" x14ac:dyDescent="0.25">
      <c r="B330" s="474" t="s">
        <v>1166</v>
      </c>
      <c r="C330" s="474"/>
      <c r="D330" s="347"/>
    </row>
    <row r="331" spans="1:15" x14ac:dyDescent="0.25">
      <c r="B331" s="474"/>
      <c r="C331" s="474"/>
      <c r="D331" s="347"/>
    </row>
    <row r="332" spans="1:15" ht="30" x14ac:dyDescent="0.25">
      <c r="A332" s="35">
        <v>11</v>
      </c>
      <c r="B332" s="474" t="s">
        <v>974</v>
      </c>
      <c r="C332" s="474"/>
      <c r="D332" s="347"/>
      <c r="E332" s="30" t="s">
        <v>0</v>
      </c>
    </row>
    <row r="333" spans="1:15" x14ac:dyDescent="0.25">
      <c r="B333" s="474"/>
      <c r="C333" s="474"/>
      <c r="D333" s="347"/>
    </row>
    <row r="334" spans="1:15" x14ac:dyDescent="0.25">
      <c r="B334" s="474" t="s">
        <v>1167</v>
      </c>
      <c r="C334" s="474"/>
      <c r="D334" s="347"/>
    </row>
    <row r="335" spans="1:15" x14ac:dyDescent="0.25">
      <c r="B335" s="474"/>
      <c r="C335" s="474"/>
      <c r="D335" s="347"/>
    </row>
    <row r="336" spans="1:15" x14ac:dyDescent="0.25">
      <c r="B336" s="474" t="s">
        <v>1168</v>
      </c>
      <c r="C336" s="474"/>
      <c r="D336" s="347"/>
    </row>
    <row r="337" spans="1:15" x14ac:dyDescent="0.25">
      <c r="B337" s="474"/>
      <c r="C337" s="474"/>
      <c r="D337" s="347"/>
    </row>
    <row r="338" spans="1:15" ht="30" x14ac:dyDescent="0.25">
      <c r="A338" s="35">
        <v>12</v>
      </c>
      <c r="B338" s="474" t="s">
        <v>974</v>
      </c>
      <c r="C338" s="474"/>
      <c r="D338" s="347"/>
      <c r="E338" s="30" t="s">
        <v>0</v>
      </c>
    </row>
    <row r="339" spans="1:15" x14ac:dyDescent="0.25">
      <c r="B339" s="474"/>
      <c r="C339" s="474"/>
      <c r="D339" s="347"/>
    </row>
    <row r="340" spans="1:15" x14ac:dyDescent="0.25">
      <c r="B340" s="474"/>
      <c r="C340" s="474"/>
      <c r="D340" s="347"/>
    </row>
    <row r="341" spans="1:15" ht="16.5" thickBot="1" x14ac:dyDescent="0.3">
      <c r="A341" s="13"/>
      <c r="B341" s="32"/>
      <c r="C341" s="299"/>
      <c r="D341" s="113" t="s">
        <v>43</v>
      </c>
      <c r="F341" s="516" t="s">
        <v>7</v>
      </c>
      <c r="G341" s="127"/>
      <c r="H341" s="93"/>
      <c r="I341" s="32"/>
      <c r="J341" s="32"/>
      <c r="K341" s="299"/>
      <c r="L341" s="36"/>
      <c r="M341" s="30"/>
      <c r="N341" s="485"/>
      <c r="O341" s="93"/>
    </row>
    <row r="342" spans="1:15" ht="15.75" thickTop="1" x14ac:dyDescent="0.25">
      <c r="A342" s="13"/>
      <c r="B342" s="32"/>
      <c r="C342" s="32"/>
      <c r="D342" s="35"/>
      <c r="G342" s="127"/>
      <c r="I342" s="32"/>
      <c r="J342" s="32"/>
      <c r="K342" s="32"/>
      <c r="L342" s="36"/>
      <c r="M342" s="30"/>
      <c r="N342" s="485"/>
      <c r="O342" s="92"/>
    </row>
    <row r="343" spans="1:15" x14ac:dyDescent="0.25">
      <c r="A343" s="13"/>
      <c r="B343" s="215" t="s">
        <v>8</v>
      </c>
      <c r="C343" s="215"/>
      <c r="D343" s="509"/>
      <c r="G343" s="127"/>
      <c r="L343" s="36"/>
      <c r="M343" s="36"/>
      <c r="N343" s="30"/>
      <c r="O343" s="36"/>
    </row>
    <row r="344" spans="1:15" x14ac:dyDescent="0.25">
      <c r="A344" s="13"/>
      <c r="B344" s="496" t="s">
        <v>9</v>
      </c>
      <c r="C344" s="496"/>
      <c r="D344" s="510"/>
      <c r="G344" s="127"/>
      <c r="L344" s="36"/>
      <c r="M344" s="36"/>
      <c r="N344" s="30"/>
      <c r="O344" s="36"/>
    </row>
    <row r="345" spans="1:15" x14ac:dyDescent="0.25">
      <c r="A345" s="13"/>
      <c r="B345" s="215" t="s">
        <v>10</v>
      </c>
      <c r="C345" s="215"/>
      <c r="D345" s="509"/>
      <c r="G345" s="127"/>
      <c r="I345" s="32"/>
      <c r="J345" s="32"/>
      <c r="K345" s="32"/>
      <c r="L345" s="36"/>
      <c r="M345" s="36"/>
      <c r="N345" s="485"/>
      <c r="O345" s="36"/>
    </row>
    <row r="346" spans="1:15" x14ac:dyDescent="0.25">
      <c r="A346" s="13"/>
      <c r="B346" s="161" t="str">
        <f>B344</f>
        <v>PRELIMINARIES</v>
      </c>
      <c r="C346" s="161" t="s">
        <v>75</v>
      </c>
      <c r="D346" s="511">
        <f>D321+1</f>
        <v>14</v>
      </c>
      <c r="G346" s="127"/>
      <c r="I346" s="19"/>
      <c r="J346" s="21"/>
      <c r="K346" s="32"/>
      <c r="L346" s="36"/>
      <c r="M346" s="30"/>
      <c r="N346" s="36"/>
      <c r="O346" s="36"/>
    </row>
    <row r="347" spans="1:15" x14ac:dyDescent="0.25">
      <c r="B347" s="474" t="s">
        <v>1169</v>
      </c>
      <c r="C347" s="474"/>
      <c r="D347" s="347"/>
    </row>
    <row r="348" spans="1:15" x14ac:dyDescent="0.25">
      <c r="B348" s="474"/>
      <c r="C348" s="474"/>
      <c r="D348" s="347"/>
    </row>
    <row r="349" spans="1:15" ht="30" x14ac:dyDescent="0.25">
      <c r="A349" s="35">
        <v>13</v>
      </c>
      <c r="B349" s="474" t="s">
        <v>974</v>
      </c>
      <c r="C349" s="474"/>
      <c r="D349" s="347"/>
      <c r="E349" s="30" t="s">
        <v>0</v>
      </c>
    </row>
    <row r="350" spans="1:15" x14ac:dyDescent="0.25">
      <c r="B350" s="474"/>
      <c r="C350" s="474"/>
      <c r="D350" s="347"/>
    </row>
    <row r="351" spans="1:15" x14ac:dyDescent="0.25">
      <c r="B351" s="474" t="s">
        <v>1170</v>
      </c>
      <c r="C351" s="474"/>
      <c r="D351" s="347"/>
    </row>
    <row r="352" spans="1:15" x14ac:dyDescent="0.25">
      <c r="B352" s="474"/>
      <c r="C352" s="474"/>
      <c r="D352" s="347"/>
    </row>
    <row r="353" spans="1:5" x14ac:dyDescent="0.25">
      <c r="B353" s="474" t="s">
        <v>1171</v>
      </c>
      <c r="C353" s="474"/>
      <c r="D353" s="347"/>
    </row>
    <row r="354" spans="1:5" x14ac:dyDescent="0.25">
      <c r="B354" s="474"/>
      <c r="C354" s="474"/>
      <c r="D354" s="347"/>
    </row>
    <row r="355" spans="1:5" ht="45" x14ac:dyDescent="0.25">
      <c r="B355" s="474" t="s">
        <v>1172</v>
      </c>
      <c r="C355" s="474"/>
      <c r="D355" s="347"/>
    </row>
    <row r="356" spans="1:5" x14ac:dyDescent="0.25">
      <c r="B356" s="474"/>
      <c r="C356" s="474"/>
      <c r="D356" s="347"/>
    </row>
    <row r="357" spans="1:5" ht="30" x14ac:dyDescent="0.25">
      <c r="A357" s="35">
        <v>14</v>
      </c>
      <c r="B357" s="474" t="s">
        <v>974</v>
      </c>
      <c r="C357" s="474"/>
      <c r="D357" s="347"/>
      <c r="E357" s="30" t="s">
        <v>0</v>
      </c>
    </row>
    <row r="358" spans="1:5" x14ac:dyDescent="0.25">
      <c r="B358" s="474"/>
      <c r="C358" s="474"/>
      <c r="D358" s="347"/>
    </row>
    <row r="359" spans="1:5" x14ac:dyDescent="0.25">
      <c r="B359" s="474" t="s">
        <v>1173</v>
      </c>
      <c r="C359" s="474"/>
      <c r="D359" s="347"/>
    </row>
    <row r="360" spans="1:5" x14ac:dyDescent="0.25">
      <c r="B360" s="474"/>
      <c r="C360" s="474"/>
      <c r="D360" s="347"/>
    </row>
    <row r="361" spans="1:5" ht="30" x14ac:dyDescent="0.25">
      <c r="B361" s="474" t="s">
        <v>1174</v>
      </c>
      <c r="C361" s="474"/>
      <c r="D361" s="347"/>
    </row>
    <row r="362" spans="1:5" x14ac:dyDescent="0.25">
      <c r="B362" s="474"/>
      <c r="C362" s="474"/>
      <c r="D362" s="347"/>
    </row>
    <row r="363" spans="1:5" x14ac:dyDescent="0.25">
      <c r="B363" s="474" t="s">
        <v>1175</v>
      </c>
      <c r="C363" s="474"/>
      <c r="D363" s="347"/>
    </row>
    <row r="364" spans="1:5" x14ac:dyDescent="0.25">
      <c r="B364" s="474"/>
      <c r="C364" s="474"/>
      <c r="D364" s="347"/>
    </row>
    <row r="365" spans="1:5" ht="105" x14ac:dyDescent="0.25">
      <c r="B365" s="474" t="s">
        <v>1176</v>
      </c>
      <c r="C365" s="474"/>
      <c r="D365" s="347"/>
    </row>
    <row r="366" spans="1:5" x14ac:dyDescent="0.25">
      <c r="B366" s="474"/>
      <c r="C366" s="474"/>
      <c r="D366" s="347"/>
    </row>
    <row r="367" spans="1:5" ht="30" x14ac:dyDescent="0.25">
      <c r="B367" s="474" t="s">
        <v>1177</v>
      </c>
      <c r="C367" s="474"/>
      <c r="D367" s="347"/>
    </row>
    <row r="368" spans="1:5" x14ac:dyDescent="0.25">
      <c r="B368" s="474"/>
      <c r="C368" s="474"/>
      <c r="D368" s="347"/>
    </row>
    <row r="369" spans="1:15" ht="75" x14ac:dyDescent="0.25">
      <c r="B369" s="474" t="s">
        <v>1178</v>
      </c>
      <c r="C369" s="474"/>
      <c r="D369" s="347"/>
    </row>
    <row r="370" spans="1:15" x14ac:dyDescent="0.25">
      <c r="B370" s="474"/>
      <c r="C370" s="474"/>
      <c r="D370" s="347"/>
    </row>
    <row r="371" spans="1:15" ht="30" x14ac:dyDescent="0.25">
      <c r="A371" s="35">
        <v>15</v>
      </c>
      <c r="B371" s="474" t="s">
        <v>974</v>
      </c>
      <c r="C371" s="474"/>
      <c r="D371" s="347"/>
      <c r="E371" s="30" t="s">
        <v>0</v>
      </c>
    </row>
    <row r="372" spans="1:15" x14ac:dyDescent="0.25">
      <c r="B372" s="474"/>
      <c r="C372" s="474"/>
      <c r="D372" s="347"/>
    </row>
    <row r="373" spans="1:15" x14ac:dyDescent="0.25">
      <c r="B373" s="474"/>
      <c r="C373" s="474"/>
      <c r="D373" s="347"/>
    </row>
    <row r="374" spans="1:15" ht="16.5" thickBot="1" x14ac:dyDescent="0.3">
      <c r="A374" s="13"/>
      <c r="B374" s="32"/>
      <c r="C374" s="299"/>
      <c r="D374" s="113" t="s">
        <v>43</v>
      </c>
      <c r="F374" s="516" t="s">
        <v>7</v>
      </c>
      <c r="G374" s="127"/>
      <c r="H374" s="93"/>
      <c r="I374" s="32"/>
      <c r="J374" s="32"/>
      <c r="K374" s="299"/>
      <c r="L374" s="36"/>
      <c r="M374" s="30"/>
      <c r="N374" s="485"/>
      <c r="O374" s="93"/>
    </row>
    <row r="375" spans="1:15" ht="15.75" thickTop="1" x14ac:dyDescent="0.25">
      <c r="A375" s="13"/>
      <c r="B375" s="32"/>
      <c r="C375" s="32"/>
      <c r="D375" s="35"/>
      <c r="G375" s="127"/>
      <c r="I375" s="32"/>
      <c r="J375" s="32"/>
      <c r="K375" s="32"/>
      <c r="L375" s="36"/>
      <c r="M375" s="30"/>
      <c r="N375" s="485"/>
      <c r="O375" s="92"/>
    </row>
    <row r="376" spans="1:15" x14ac:dyDescent="0.25">
      <c r="A376" s="13"/>
      <c r="B376" s="215" t="s">
        <v>8</v>
      </c>
      <c r="C376" s="215"/>
      <c r="D376" s="509"/>
      <c r="G376" s="127"/>
      <c r="L376" s="36"/>
      <c r="M376" s="36"/>
      <c r="N376" s="30"/>
      <c r="O376" s="36"/>
    </row>
    <row r="377" spans="1:15" x14ac:dyDescent="0.25">
      <c r="A377" s="13"/>
      <c r="B377" s="496" t="s">
        <v>9</v>
      </c>
      <c r="C377" s="496"/>
      <c r="D377" s="510"/>
      <c r="G377" s="127"/>
      <c r="L377" s="36"/>
      <c r="M377" s="36"/>
      <c r="N377" s="30"/>
      <c r="O377" s="36"/>
    </row>
    <row r="378" spans="1:15" x14ac:dyDescent="0.25">
      <c r="A378" s="13"/>
      <c r="B378" s="215" t="s">
        <v>10</v>
      </c>
      <c r="C378" s="215"/>
      <c r="D378" s="509"/>
      <c r="G378" s="127"/>
      <c r="I378" s="32"/>
      <c r="J378" s="32"/>
      <c r="K378" s="32"/>
      <c r="L378" s="36"/>
      <c r="M378" s="36"/>
      <c r="N378" s="485"/>
      <c r="O378" s="36"/>
    </row>
    <row r="379" spans="1:15" x14ac:dyDescent="0.25">
      <c r="A379" s="13"/>
      <c r="B379" s="161" t="str">
        <f>B377</f>
        <v>PRELIMINARIES</v>
      </c>
      <c r="C379" s="161" t="s">
        <v>75</v>
      </c>
      <c r="D379" s="511">
        <f>D346+1</f>
        <v>15</v>
      </c>
      <c r="G379" s="127"/>
      <c r="I379" s="19"/>
      <c r="J379" s="21"/>
      <c r="K379" s="32"/>
      <c r="L379" s="36"/>
      <c r="M379" s="30"/>
      <c r="N379" s="36"/>
      <c r="O379" s="36"/>
    </row>
    <row r="380" spans="1:15" x14ac:dyDescent="0.25">
      <c r="B380" s="474" t="s">
        <v>1179</v>
      </c>
      <c r="C380" s="474"/>
      <c r="D380" s="347"/>
    </row>
    <row r="381" spans="1:15" x14ac:dyDescent="0.25">
      <c r="B381" s="474"/>
      <c r="C381" s="474"/>
      <c r="D381" s="347"/>
    </row>
    <row r="382" spans="1:15" x14ac:dyDescent="0.25">
      <c r="B382" s="474" t="s">
        <v>1180</v>
      </c>
      <c r="C382" s="474"/>
      <c r="D382" s="347"/>
    </row>
    <row r="383" spans="1:15" x14ac:dyDescent="0.25">
      <c r="B383" s="474"/>
      <c r="C383" s="474"/>
      <c r="D383" s="347"/>
    </row>
    <row r="384" spans="1:15" ht="30" x14ac:dyDescent="0.25">
      <c r="A384" s="35">
        <v>16</v>
      </c>
      <c r="B384" s="474" t="s">
        <v>974</v>
      </c>
      <c r="C384" s="474"/>
      <c r="D384" s="347"/>
      <c r="E384" s="30" t="s">
        <v>0</v>
      </c>
    </row>
    <row r="385" spans="1:5" x14ac:dyDescent="0.25">
      <c r="B385" s="474"/>
      <c r="C385" s="474"/>
      <c r="D385" s="347"/>
    </row>
    <row r="386" spans="1:5" x14ac:dyDescent="0.25">
      <c r="B386" s="474" t="s">
        <v>1181</v>
      </c>
      <c r="C386" s="474"/>
      <c r="D386" s="347"/>
    </row>
    <row r="387" spans="1:5" x14ac:dyDescent="0.25">
      <c r="B387" s="474"/>
      <c r="C387" s="474"/>
      <c r="D387" s="347"/>
    </row>
    <row r="388" spans="1:5" x14ac:dyDescent="0.25">
      <c r="B388" s="474" t="s">
        <v>1182</v>
      </c>
      <c r="C388" s="474"/>
      <c r="D388" s="347"/>
    </row>
    <row r="389" spans="1:5" x14ac:dyDescent="0.25">
      <c r="B389" s="474"/>
      <c r="C389" s="474"/>
      <c r="D389" s="347"/>
    </row>
    <row r="390" spans="1:5" ht="30" x14ac:dyDescent="0.25">
      <c r="A390" s="35">
        <v>17</v>
      </c>
      <c r="B390" s="474" t="s">
        <v>974</v>
      </c>
      <c r="C390" s="474"/>
      <c r="D390" s="347"/>
      <c r="E390" s="30" t="s">
        <v>0</v>
      </c>
    </row>
    <row r="391" spans="1:5" x14ac:dyDescent="0.25">
      <c r="B391" s="474"/>
      <c r="C391" s="474"/>
      <c r="D391" s="347"/>
    </row>
    <row r="392" spans="1:5" x14ac:dyDescent="0.25">
      <c r="B392" s="474" t="s">
        <v>1183</v>
      </c>
      <c r="C392" s="474"/>
      <c r="D392" s="347"/>
    </row>
    <row r="393" spans="1:5" x14ac:dyDescent="0.25">
      <c r="B393" s="474"/>
      <c r="C393" s="474"/>
      <c r="D393" s="347"/>
    </row>
    <row r="394" spans="1:5" x14ac:dyDescent="0.25">
      <c r="B394" s="474" t="s">
        <v>1184</v>
      </c>
      <c r="C394" s="474"/>
      <c r="D394" s="347"/>
    </row>
    <row r="395" spans="1:5" x14ac:dyDescent="0.25">
      <c r="B395" s="474"/>
      <c r="C395" s="474"/>
      <c r="D395" s="347"/>
    </row>
    <row r="396" spans="1:5" ht="105" x14ac:dyDescent="0.25">
      <c r="B396" s="474" t="s">
        <v>1185</v>
      </c>
      <c r="C396" s="474"/>
      <c r="D396" s="347"/>
    </row>
    <row r="397" spans="1:5" x14ac:dyDescent="0.25">
      <c r="B397" s="474"/>
      <c r="C397" s="474"/>
      <c r="D397" s="347"/>
    </row>
    <row r="398" spans="1:5" ht="30" x14ac:dyDescent="0.25">
      <c r="A398" s="35">
        <v>18</v>
      </c>
      <c r="B398" s="474" t="s">
        <v>974</v>
      </c>
      <c r="C398" s="474"/>
      <c r="D398" s="347"/>
      <c r="E398" s="30" t="s">
        <v>0</v>
      </c>
    </row>
    <row r="399" spans="1:5" x14ac:dyDescent="0.25">
      <c r="B399" s="474"/>
      <c r="C399" s="474"/>
      <c r="D399" s="347"/>
    </row>
    <row r="400" spans="1:5" x14ac:dyDescent="0.25">
      <c r="B400" s="474" t="s">
        <v>1186</v>
      </c>
      <c r="C400" s="474"/>
      <c r="D400" s="347"/>
    </row>
    <row r="401" spans="1:15" x14ac:dyDescent="0.25">
      <c r="B401" s="474"/>
      <c r="C401" s="474"/>
      <c r="D401" s="347"/>
    </row>
    <row r="402" spans="1:15" x14ac:dyDescent="0.25">
      <c r="B402" s="474" t="s">
        <v>1187</v>
      </c>
      <c r="C402" s="474"/>
      <c r="D402" s="347"/>
    </row>
    <row r="403" spans="1:15" x14ac:dyDescent="0.25">
      <c r="B403" s="474"/>
      <c r="C403" s="474"/>
      <c r="D403" s="347"/>
    </row>
    <row r="404" spans="1:15" ht="30" x14ac:dyDescent="0.25">
      <c r="A404" s="35">
        <v>19</v>
      </c>
      <c r="B404" s="474" t="s">
        <v>974</v>
      </c>
      <c r="C404" s="474"/>
      <c r="D404" s="347"/>
      <c r="E404" s="30" t="s">
        <v>0</v>
      </c>
    </row>
    <row r="405" spans="1:15" x14ac:dyDescent="0.25">
      <c r="B405" s="474"/>
      <c r="C405" s="474"/>
      <c r="D405" s="347"/>
    </row>
    <row r="406" spans="1:15" x14ac:dyDescent="0.25">
      <c r="B406" s="474" t="s">
        <v>1188</v>
      </c>
      <c r="C406" s="474"/>
      <c r="D406" s="347"/>
    </row>
    <row r="407" spans="1:15" x14ac:dyDescent="0.25">
      <c r="B407" s="474"/>
      <c r="C407" s="474"/>
      <c r="D407" s="347"/>
    </row>
    <row r="408" spans="1:15" x14ac:dyDescent="0.25">
      <c r="B408" s="474" t="s">
        <v>1189</v>
      </c>
      <c r="C408" s="474"/>
      <c r="D408" s="347"/>
    </row>
    <row r="409" spans="1:15" x14ac:dyDescent="0.25">
      <c r="B409" s="474"/>
      <c r="C409" s="474"/>
      <c r="D409" s="347"/>
    </row>
    <row r="410" spans="1:15" ht="30" x14ac:dyDescent="0.25">
      <c r="B410" s="474" t="s">
        <v>1190</v>
      </c>
      <c r="C410" s="474"/>
      <c r="D410" s="347"/>
    </row>
    <row r="411" spans="1:15" x14ac:dyDescent="0.25">
      <c r="B411" s="474"/>
      <c r="C411" s="474"/>
      <c r="D411" s="347"/>
    </row>
    <row r="412" spans="1:15" ht="16.5" thickBot="1" x14ac:dyDescent="0.3">
      <c r="A412" s="13"/>
      <c r="B412" s="32"/>
      <c r="C412" s="299"/>
      <c r="D412" s="113" t="s">
        <v>43</v>
      </c>
      <c r="F412" s="516" t="s">
        <v>7</v>
      </c>
      <c r="G412" s="127"/>
      <c r="H412" s="93"/>
      <c r="I412" s="32"/>
      <c r="J412" s="32"/>
      <c r="K412" s="299"/>
      <c r="L412" s="36"/>
      <c r="M412" s="30"/>
      <c r="N412" s="485"/>
      <c r="O412" s="93"/>
    </row>
    <row r="413" spans="1:15" ht="15.75" thickTop="1" x14ac:dyDescent="0.25">
      <c r="A413" s="13"/>
      <c r="B413" s="32"/>
      <c r="C413" s="32"/>
      <c r="D413" s="35"/>
      <c r="G413" s="127"/>
      <c r="I413" s="32"/>
      <c r="J413" s="32"/>
      <c r="K413" s="32"/>
      <c r="L413" s="36"/>
      <c r="M413" s="30"/>
      <c r="N413" s="485"/>
      <c r="O413" s="92"/>
    </row>
    <row r="414" spans="1:15" x14ac:dyDescent="0.25">
      <c r="A414" s="13"/>
      <c r="B414" s="215" t="s">
        <v>8</v>
      </c>
      <c r="C414" s="215"/>
      <c r="D414" s="509"/>
      <c r="G414" s="127"/>
      <c r="L414" s="36"/>
      <c r="M414" s="36"/>
      <c r="N414" s="30"/>
      <c r="O414" s="36"/>
    </row>
    <row r="415" spans="1:15" x14ac:dyDescent="0.25">
      <c r="A415" s="13"/>
      <c r="B415" s="496" t="s">
        <v>9</v>
      </c>
      <c r="C415" s="496"/>
      <c r="D415" s="510"/>
      <c r="G415" s="127"/>
      <c r="L415" s="36"/>
      <c r="M415" s="36"/>
      <c r="N415" s="30"/>
      <c r="O415" s="36"/>
    </row>
    <row r="416" spans="1:15" x14ac:dyDescent="0.25">
      <c r="A416" s="13"/>
      <c r="B416" s="215" t="s">
        <v>10</v>
      </c>
      <c r="C416" s="215"/>
      <c r="D416" s="509"/>
      <c r="G416" s="127"/>
      <c r="I416" s="32"/>
      <c r="J416" s="32"/>
      <c r="K416" s="32"/>
      <c r="L416" s="36"/>
      <c r="M416" s="36"/>
      <c r="N416" s="485"/>
      <c r="O416" s="36"/>
    </row>
    <row r="417" spans="1:15" x14ac:dyDescent="0.25">
      <c r="A417" s="13"/>
      <c r="B417" s="161" t="str">
        <f>B415</f>
        <v>PRELIMINARIES</v>
      </c>
      <c r="C417" s="161" t="s">
        <v>75</v>
      </c>
      <c r="D417" s="511">
        <f>D379+1</f>
        <v>16</v>
      </c>
      <c r="G417" s="127"/>
      <c r="I417" s="19"/>
      <c r="J417" s="21"/>
      <c r="K417" s="32"/>
      <c r="L417" s="36"/>
      <c r="M417" s="30"/>
      <c r="N417" s="36"/>
      <c r="O417" s="36"/>
    </row>
    <row r="418" spans="1:15" ht="30" x14ac:dyDescent="0.25">
      <c r="A418" s="35">
        <v>20</v>
      </c>
      <c r="B418" s="474" t="s">
        <v>974</v>
      </c>
      <c r="C418" s="474"/>
      <c r="D418" s="347"/>
      <c r="E418" s="30" t="s">
        <v>0</v>
      </c>
    </row>
    <row r="419" spans="1:15" x14ac:dyDescent="0.25">
      <c r="B419" s="474"/>
      <c r="C419" s="474"/>
      <c r="D419" s="347"/>
    </row>
    <row r="420" spans="1:15" x14ac:dyDescent="0.25">
      <c r="B420" s="474" t="s">
        <v>1191</v>
      </c>
      <c r="C420" s="474"/>
      <c r="D420" s="347"/>
    </row>
    <row r="421" spans="1:15" x14ac:dyDescent="0.25">
      <c r="B421" s="474"/>
      <c r="C421" s="474"/>
      <c r="D421" s="347"/>
    </row>
    <row r="422" spans="1:15" x14ac:dyDescent="0.25">
      <c r="B422" s="474" t="s">
        <v>1192</v>
      </c>
      <c r="C422" s="474"/>
      <c r="D422" s="347"/>
    </row>
    <row r="423" spans="1:15" x14ac:dyDescent="0.25">
      <c r="B423" s="474"/>
      <c r="C423" s="474"/>
      <c r="D423" s="347"/>
    </row>
    <row r="424" spans="1:15" ht="75" x14ac:dyDescent="0.25">
      <c r="B424" s="474" t="s">
        <v>1193</v>
      </c>
      <c r="C424" s="474"/>
      <c r="D424" s="347"/>
    </row>
    <row r="425" spans="1:15" x14ac:dyDescent="0.25">
      <c r="B425" s="474"/>
      <c r="C425" s="474"/>
      <c r="D425" s="347"/>
    </row>
    <row r="426" spans="1:15" ht="30" x14ac:dyDescent="0.25">
      <c r="A426" s="35">
        <v>21</v>
      </c>
      <c r="B426" s="474" t="s">
        <v>974</v>
      </c>
      <c r="C426" s="474"/>
      <c r="D426" s="347"/>
      <c r="E426" s="30" t="s">
        <v>0</v>
      </c>
    </row>
    <row r="427" spans="1:15" x14ac:dyDescent="0.25">
      <c r="B427" s="474"/>
      <c r="C427" s="474"/>
      <c r="D427" s="347"/>
    </row>
    <row r="428" spans="1:15" x14ac:dyDescent="0.25">
      <c r="B428" s="474" t="s">
        <v>1194</v>
      </c>
      <c r="C428" s="474"/>
      <c r="D428" s="347"/>
    </row>
    <row r="429" spans="1:15" x14ac:dyDescent="0.25">
      <c r="B429" s="474"/>
      <c r="C429" s="474"/>
      <c r="D429" s="347"/>
    </row>
    <row r="430" spans="1:15" x14ac:dyDescent="0.25">
      <c r="B430" s="474" t="s">
        <v>1195</v>
      </c>
      <c r="C430" s="474"/>
      <c r="D430" s="347"/>
    </row>
    <row r="431" spans="1:15" x14ac:dyDescent="0.25">
      <c r="B431" s="474"/>
      <c r="C431" s="474"/>
      <c r="D431" s="347"/>
    </row>
    <row r="432" spans="1:15" ht="30" x14ac:dyDescent="0.25">
      <c r="A432" s="35">
        <v>22</v>
      </c>
      <c r="B432" s="474" t="s">
        <v>974</v>
      </c>
      <c r="C432" s="474"/>
      <c r="D432" s="347"/>
      <c r="E432" s="30" t="s">
        <v>0</v>
      </c>
    </row>
    <row r="433" spans="1:5" x14ac:dyDescent="0.25">
      <c r="B433" s="474"/>
      <c r="C433" s="474"/>
      <c r="D433" s="347"/>
    </row>
    <row r="434" spans="1:5" ht="30" x14ac:dyDescent="0.25">
      <c r="B434" s="474" t="s">
        <v>1196</v>
      </c>
      <c r="C434" s="474"/>
      <c r="D434" s="347"/>
    </row>
    <row r="435" spans="1:5" x14ac:dyDescent="0.25">
      <c r="B435" s="474"/>
      <c r="C435" s="474"/>
      <c r="D435" s="347"/>
    </row>
    <row r="436" spans="1:5" x14ac:dyDescent="0.25">
      <c r="B436" s="474" t="s">
        <v>1197</v>
      </c>
      <c r="C436" s="474"/>
      <c r="D436" s="347"/>
    </row>
    <row r="437" spans="1:5" x14ac:dyDescent="0.25">
      <c r="B437" s="474"/>
      <c r="C437" s="474"/>
      <c r="D437" s="347"/>
    </row>
    <row r="438" spans="1:5" ht="30" x14ac:dyDescent="0.25">
      <c r="A438" s="35">
        <v>23</v>
      </c>
      <c r="B438" s="474" t="s">
        <v>974</v>
      </c>
      <c r="C438" s="474"/>
      <c r="D438" s="347"/>
      <c r="E438" s="30" t="s">
        <v>0</v>
      </c>
    </row>
    <row r="439" spans="1:5" x14ac:dyDescent="0.25">
      <c r="B439" s="474"/>
      <c r="C439" s="474"/>
      <c r="D439" s="347"/>
    </row>
    <row r="440" spans="1:5" x14ac:dyDescent="0.25">
      <c r="B440" s="474" t="s">
        <v>1198</v>
      </c>
      <c r="C440" s="474"/>
      <c r="D440" s="347"/>
    </row>
    <row r="441" spans="1:5" x14ac:dyDescent="0.25">
      <c r="B441" s="474"/>
      <c r="C441" s="474"/>
      <c r="D441" s="347"/>
    </row>
    <row r="442" spans="1:5" x14ac:dyDescent="0.25">
      <c r="B442" s="474" t="s">
        <v>1199</v>
      </c>
      <c r="C442" s="474"/>
      <c r="D442" s="347"/>
    </row>
    <row r="443" spans="1:5" x14ac:dyDescent="0.25">
      <c r="B443" s="474"/>
      <c r="C443" s="474"/>
      <c r="D443" s="347"/>
    </row>
    <row r="444" spans="1:5" x14ac:dyDescent="0.25">
      <c r="B444" s="474" t="s">
        <v>1200</v>
      </c>
      <c r="C444" s="474"/>
      <c r="D444" s="347"/>
    </row>
    <row r="445" spans="1:5" x14ac:dyDescent="0.25">
      <c r="B445" s="474"/>
      <c r="C445" s="474"/>
      <c r="D445" s="347"/>
    </row>
    <row r="446" spans="1:5" ht="30" x14ac:dyDescent="0.25">
      <c r="A446" s="35">
        <v>24</v>
      </c>
      <c r="B446" s="474" t="s">
        <v>974</v>
      </c>
      <c r="C446" s="474"/>
      <c r="D446" s="347"/>
      <c r="E446" s="30" t="s">
        <v>0</v>
      </c>
    </row>
    <row r="447" spans="1:5" x14ac:dyDescent="0.25">
      <c r="B447" s="474"/>
      <c r="C447" s="474"/>
      <c r="D447" s="347"/>
    </row>
    <row r="448" spans="1:5" x14ac:dyDescent="0.25">
      <c r="B448" s="474"/>
      <c r="C448" s="474"/>
      <c r="D448" s="347"/>
    </row>
    <row r="449" spans="1:15" x14ac:dyDescent="0.25">
      <c r="B449" s="474"/>
      <c r="C449" s="474"/>
      <c r="D449" s="347"/>
    </row>
    <row r="450" spans="1:15" x14ac:dyDescent="0.25">
      <c r="B450" s="474"/>
      <c r="C450" s="474"/>
      <c r="D450" s="347"/>
    </row>
    <row r="451" spans="1:15" x14ac:dyDescent="0.25">
      <c r="B451" s="474"/>
      <c r="C451" s="474"/>
      <c r="D451" s="347"/>
    </row>
    <row r="452" spans="1:15" ht="16.5" thickBot="1" x14ac:dyDescent="0.3">
      <c r="A452" s="13"/>
      <c r="B452" s="32"/>
      <c r="C452" s="299"/>
      <c r="D452" s="113" t="s">
        <v>43</v>
      </c>
      <c r="F452" s="516" t="s">
        <v>7</v>
      </c>
      <c r="G452" s="127"/>
      <c r="H452" s="93"/>
      <c r="I452" s="32"/>
      <c r="J452" s="32"/>
      <c r="K452" s="299"/>
      <c r="L452" s="36"/>
      <c r="M452" s="30"/>
      <c r="N452" s="485"/>
      <c r="O452" s="93"/>
    </row>
    <row r="453" spans="1:15" ht="15.75" thickTop="1" x14ac:dyDescent="0.25">
      <c r="A453" s="13"/>
      <c r="B453" s="32"/>
      <c r="C453" s="32"/>
      <c r="D453" s="35"/>
      <c r="G453" s="127"/>
      <c r="I453" s="32"/>
      <c r="J453" s="32"/>
      <c r="K453" s="32"/>
      <c r="L453" s="36"/>
      <c r="M453" s="30"/>
      <c r="N453" s="485"/>
      <c r="O453" s="92"/>
    </row>
    <row r="454" spans="1:15" x14ac:dyDescent="0.25">
      <c r="A454" s="13"/>
      <c r="B454" s="215" t="s">
        <v>8</v>
      </c>
      <c r="C454" s="215"/>
      <c r="D454" s="509"/>
      <c r="G454" s="127"/>
      <c r="L454" s="36"/>
      <c r="M454" s="36"/>
      <c r="N454" s="30"/>
      <c r="O454" s="36"/>
    </row>
    <row r="455" spans="1:15" x14ac:dyDescent="0.25">
      <c r="A455" s="13"/>
      <c r="B455" s="496" t="s">
        <v>9</v>
      </c>
      <c r="C455" s="496"/>
      <c r="D455" s="510"/>
      <c r="G455" s="127"/>
      <c r="L455" s="36"/>
      <c r="M455" s="36"/>
      <c r="N455" s="30"/>
      <c r="O455" s="36"/>
    </row>
    <row r="456" spans="1:15" x14ac:dyDescent="0.25">
      <c r="A456" s="13"/>
      <c r="B456" s="215" t="s">
        <v>10</v>
      </c>
      <c r="C456" s="215"/>
      <c r="D456" s="509"/>
      <c r="G456" s="127"/>
      <c r="I456" s="32"/>
      <c r="J456" s="32"/>
      <c r="K456" s="32"/>
      <c r="L456" s="36"/>
      <c r="M456" s="36"/>
      <c r="N456" s="485"/>
      <c r="O456" s="36"/>
    </row>
    <row r="457" spans="1:15" x14ac:dyDescent="0.25">
      <c r="A457" s="13"/>
      <c r="B457" s="161" t="str">
        <f>B455</f>
        <v>PRELIMINARIES</v>
      </c>
      <c r="C457" s="161" t="s">
        <v>75</v>
      </c>
      <c r="D457" s="511">
        <f>D417+1</f>
        <v>17</v>
      </c>
      <c r="G457" s="127"/>
      <c r="I457" s="19"/>
      <c r="J457" s="21"/>
      <c r="K457" s="32"/>
      <c r="L457" s="36"/>
      <c r="M457" s="30"/>
      <c r="N457" s="36"/>
      <c r="O457" s="36"/>
    </row>
    <row r="458" spans="1:15" x14ac:dyDescent="0.25">
      <c r="B458" s="474" t="s">
        <v>1201</v>
      </c>
      <c r="C458" s="474"/>
      <c r="D458" s="347"/>
    </row>
    <row r="459" spans="1:15" x14ac:dyDescent="0.25">
      <c r="B459" s="474"/>
      <c r="C459" s="474"/>
      <c r="D459" s="347"/>
    </row>
    <row r="460" spans="1:15" x14ac:dyDescent="0.25">
      <c r="B460" s="474" t="s">
        <v>1202</v>
      </c>
      <c r="C460" s="474"/>
      <c r="D460" s="347"/>
    </row>
    <row r="461" spans="1:15" x14ac:dyDescent="0.25">
      <c r="B461" s="474"/>
      <c r="C461" s="474"/>
      <c r="D461" s="347"/>
    </row>
    <row r="462" spans="1:15" ht="150" x14ac:dyDescent="0.25">
      <c r="B462" s="474" t="s">
        <v>1203</v>
      </c>
      <c r="C462" s="474"/>
      <c r="D462" s="347"/>
    </row>
    <row r="463" spans="1:15" x14ac:dyDescent="0.25">
      <c r="B463" s="474"/>
      <c r="C463" s="474"/>
      <c r="D463" s="347"/>
    </row>
    <row r="464" spans="1:15" ht="30" x14ac:dyDescent="0.25">
      <c r="A464" s="35">
        <v>25</v>
      </c>
      <c r="B464" s="474" t="s">
        <v>974</v>
      </c>
      <c r="C464" s="474"/>
      <c r="D464" s="347"/>
      <c r="E464" s="30" t="s">
        <v>0</v>
      </c>
    </row>
    <row r="465" spans="1:15" x14ac:dyDescent="0.25">
      <c r="B465" s="474"/>
      <c r="C465" s="474"/>
      <c r="D465" s="347"/>
    </row>
    <row r="466" spans="1:15" x14ac:dyDescent="0.25">
      <c r="B466" s="474" t="s">
        <v>1204</v>
      </c>
      <c r="C466" s="474"/>
      <c r="D466" s="347"/>
    </row>
    <row r="467" spans="1:15" x14ac:dyDescent="0.25">
      <c r="B467" s="474"/>
      <c r="C467" s="474"/>
      <c r="D467" s="347"/>
    </row>
    <row r="468" spans="1:15" x14ac:dyDescent="0.25">
      <c r="B468" s="474" t="s">
        <v>1205</v>
      </c>
      <c r="C468" s="474"/>
      <c r="D468" s="347"/>
    </row>
    <row r="469" spans="1:15" x14ac:dyDescent="0.25">
      <c r="B469" s="474"/>
      <c r="C469" s="474"/>
      <c r="D469" s="347"/>
    </row>
    <row r="470" spans="1:15" ht="225" x14ac:dyDescent="0.25">
      <c r="B470" s="474" t="s">
        <v>1206</v>
      </c>
      <c r="C470" s="474"/>
      <c r="D470" s="347"/>
    </row>
    <row r="471" spans="1:15" x14ac:dyDescent="0.25">
      <c r="B471" s="474"/>
      <c r="C471" s="474"/>
      <c r="D471" s="347"/>
    </row>
    <row r="472" spans="1:15" ht="30" x14ac:dyDescent="0.25">
      <c r="A472" s="35">
        <v>26</v>
      </c>
      <c r="B472" s="474" t="s">
        <v>974</v>
      </c>
      <c r="C472" s="474"/>
      <c r="D472" s="347"/>
      <c r="E472" s="30" t="s">
        <v>0</v>
      </c>
    </row>
    <row r="473" spans="1:15" x14ac:dyDescent="0.25">
      <c r="B473" s="474"/>
      <c r="C473" s="474"/>
      <c r="D473" s="347"/>
    </row>
    <row r="474" spans="1:15" x14ac:dyDescent="0.25">
      <c r="B474" s="474"/>
      <c r="C474" s="474"/>
      <c r="D474" s="347"/>
    </row>
    <row r="475" spans="1:15" x14ac:dyDescent="0.25">
      <c r="B475" s="474"/>
      <c r="C475" s="474"/>
      <c r="D475" s="347"/>
    </row>
    <row r="476" spans="1:15" x14ac:dyDescent="0.25">
      <c r="B476" s="474"/>
      <c r="C476" s="474"/>
      <c r="D476" s="347"/>
    </row>
    <row r="477" spans="1:15" ht="16.5" thickBot="1" x14ac:dyDescent="0.3">
      <c r="A477" s="13"/>
      <c r="B477" s="32"/>
      <c r="C477" s="299"/>
      <c r="D477" s="113" t="s">
        <v>43</v>
      </c>
      <c r="F477" s="516" t="s">
        <v>7</v>
      </c>
      <c r="G477" s="127"/>
      <c r="H477" s="93"/>
      <c r="I477" s="32"/>
      <c r="J477" s="32"/>
      <c r="K477" s="299"/>
      <c r="L477" s="36"/>
      <c r="M477" s="30"/>
      <c r="N477" s="485"/>
      <c r="O477" s="93"/>
    </row>
    <row r="478" spans="1:15" ht="15.75" thickTop="1" x14ac:dyDescent="0.25">
      <c r="A478" s="13"/>
      <c r="B478" s="32"/>
      <c r="C478" s="32"/>
      <c r="D478" s="35"/>
      <c r="G478" s="127"/>
      <c r="I478" s="32"/>
      <c r="J478" s="32"/>
      <c r="K478" s="32"/>
      <c r="L478" s="36"/>
      <c r="M478" s="30"/>
      <c r="N478" s="485"/>
      <c r="O478" s="92"/>
    </row>
    <row r="479" spans="1:15" x14ac:dyDescent="0.25">
      <c r="A479" s="13"/>
      <c r="B479" s="215" t="s">
        <v>8</v>
      </c>
      <c r="C479" s="215"/>
      <c r="D479" s="509"/>
      <c r="G479" s="127"/>
      <c r="L479" s="36"/>
      <c r="M479" s="36"/>
      <c r="N479" s="30"/>
      <c r="O479" s="36"/>
    </row>
    <row r="480" spans="1:15" x14ac:dyDescent="0.25">
      <c r="A480" s="13"/>
      <c r="B480" s="496" t="s">
        <v>9</v>
      </c>
      <c r="C480" s="496"/>
      <c r="D480" s="510"/>
      <c r="G480" s="127"/>
      <c r="L480" s="36"/>
      <c r="M480" s="36"/>
      <c r="N480" s="30"/>
      <c r="O480" s="36"/>
    </row>
    <row r="481" spans="1:15" x14ac:dyDescent="0.25">
      <c r="A481" s="13"/>
      <c r="B481" s="215" t="s">
        <v>10</v>
      </c>
      <c r="C481" s="215"/>
      <c r="D481" s="509"/>
      <c r="G481" s="127"/>
      <c r="I481" s="32"/>
      <c r="J481" s="32"/>
      <c r="K481" s="32"/>
      <c r="L481" s="36"/>
      <c r="M481" s="36"/>
      <c r="N481" s="485"/>
      <c r="O481" s="36"/>
    </row>
    <row r="482" spans="1:15" x14ac:dyDescent="0.25">
      <c r="A482" s="13"/>
      <c r="B482" s="161" t="str">
        <f>B480</f>
        <v>PRELIMINARIES</v>
      </c>
      <c r="C482" s="161" t="s">
        <v>75</v>
      </c>
      <c r="D482" s="511">
        <f>D457+1</f>
        <v>18</v>
      </c>
      <c r="G482" s="127"/>
      <c r="I482" s="19"/>
      <c r="J482" s="21"/>
      <c r="K482" s="32"/>
      <c r="L482" s="36"/>
      <c r="M482" s="30"/>
      <c r="N482" s="36"/>
      <c r="O482" s="36"/>
    </row>
    <row r="483" spans="1:15" x14ac:dyDescent="0.25">
      <c r="B483" s="474" t="s">
        <v>1207</v>
      </c>
      <c r="C483" s="474"/>
      <c r="D483" s="347"/>
    </row>
    <row r="484" spans="1:15" x14ac:dyDescent="0.25">
      <c r="B484" s="474"/>
      <c r="C484" s="474"/>
      <c r="D484" s="347"/>
    </row>
    <row r="485" spans="1:15" x14ac:dyDescent="0.25">
      <c r="B485" s="474" t="s">
        <v>1208</v>
      </c>
      <c r="C485" s="474"/>
      <c r="D485" s="347"/>
    </row>
    <row r="486" spans="1:15" x14ac:dyDescent="0.25">
      <c r="B486" s="474"/>
      <c r="C486" s="474"/>
      <c r="D486" s="347"/>
    </row>
    <row r="487" spans="1:15" ht="30" x14ac:dyDescent="0.25">
      <c r="A487" s="35">
        <v>27</v>
      </c>
      <c r="B487" s="474" t="s">
        <v>974</v>
      </c>
      <c r="C487" s="474"/>
      <c r="D487" s="347"/>
      <c r="E487" s="30" t="s">
        <v>0</v>
      </c>
    </row>
    <row r="488" spans="1:15" x14ac:dyDescent="0.25">
      <c r="B488" s="474"/>
      <c r="C488" s="474"/>
      <c r="D488" s="347"/>
    </row>
    <row r="489" spans="1:15" x14ac:dyDescent="0.25">
      <c r="B489" s="474" t="s">
        <v>1209</v>
      </c>
      <c r="C489" s="474"/>
      <c r="D489" s="347"/>
    </row>
    <row r="490" spans="1:15" x14ac:dyDescent="0.25">
      <c r="B490" s="474"/>
      <c r="C490" s="474"/>
      <c r="D490" s="347"/>
    </row>
    <row r="491" spans="1:15" x14ac:dyDescent="0.25">
      <c r="B491" s="474" t="s">
        <v>1210</v>
      </c>
      <c r="C491" s="474"/>
      <c r="D491" s="347"/>
    </row>
    <row r="492" spans="1:15" x14ac:dyDescent="0.25">
      <c r="B492" s="474"/>
      <c r="C492" s="474"/>
      <c r="D492" s="347"/>
    </row>
    <row r="493" spans="1:15" ht="30" x14ac:dyDescent="0.25">
      <c r="A493" s="35">
        <v>28</v>
      </c>
      <c r="B493" s="474" t="s">
        <v>974</v>
      </c>
      <c r="C493" s="474"/>
      <c r="D493" s="347"/>
      <c r="E493" s="30" t="s">
        <v>0</v>
      </c>
    </row>
    <row r="494" spans="1:15" x14ac:dyDescent="0.25">
      <c r="B494" s="474"/>
      <c r="C494" s="474"/>
      <c r="D494" s="347"/>
    </row>
    <row r="495" spans="1:15" ht="409.5" x14ac:dyDescent="0.25">
      <c r="B495" s="474" t="s">
        <v>1211</v>
      </c>
      <c r="C495" s="474"/>
      <c r="D495" s="347"/>
    </row>
    <row r="496" spans="1:15" x14ac:dyDescent="0.25">
      <c r="B496" s="474"/>
      <c r="C496" s="474"/>
      <c r="D496" s="347"/>
    </row>
    <row r="497" spans="1:15" ht="30" x14ac:dyDescent="0.25">
      <c r="A497" s="35">
        <v>29</v>
      </c>
      <c r="B497" s="474" t="s">
        <v>974</v>
      </c>
      <c r="C497" s="474"/>
      <c r="D497" s="347"/>
      <c r="E497" s="30" t="s">
        <v>0</v>
      </c>
    </row>
    <row r="498" spans="1:15" x14ac:dyDescent="0.25">
      <c r="B498" s="474"/>
      <c r="C498" s="474"/>
      <c r="D498" s="347"/>
    </row>
    <row r="499" spans="1:15" ht="16.5" thickBot="1" x14ac:dyDescent="0.3">
      <c r="A499" s="13"/>
      <c r="B499" s="32"/>
      <c r="C499" s="299"/>
      <c r="D499" s="113" t="s">
        <v>43</v>
      </c>
      <c r="F499" s="516" t="s">
        <v>7</v>
      </c>
      <c r="G499" s="127"/>
      <c r="H499" s="93"/>
      <c r="I499" s="32"/>
      <c r="J499" s="32"/>
      <c r="K499" s="299"/>
      <c r="L499" s="36"/>
      <c r="M499" s="30"/>
      <c r="N499" s="485"/>
      <c r="O499" s="93"/>
    </row>
    <row r="500" spans="1:15" ht="15.75" thickTop="1" x14ac:dyDescent="0.25">
      <c r="A500" s="13"/>
      <c r="B500" s="32"/>
      <c r="C500" s="32"/>
      <c r="D500" s="35"/>
      <c r="G500" s="127"/>
      <c r="I500" s="32"/>
      <c r="J500" s="32"/>
      <c r="K500" s="32"/>
      <c r="L500" s="36"/>
      <c r="M500" s="30"/>
      <c r="N500" s="485"/>
      <c r="O500" s="92"/>
    </row>
    <row r="501" spans="1:15" x14ac:dyDescent="0.25">
      <c r="A501" s="13"/>
      <c r="B501" s="215" t="s">
        <v>8</v>
      </c>
      <c r="C501" s="215"/>
      <c r="D501" s="509"/>
      <c r="G501" s="127"/>
      <c r="L501" s="36"/>
      <c r="M501" s="36"/>
      <c r="N501" s="30"/>
      <c r="O501" s="36"/>
    </row>
    <row r="502" spans="1:15" x14ac:dyDescent="0.25">
      <c r="A502" s="13"/>
      <c r="B502" s="496" t="s">
        <v>9</v>
      </c>
      <c r="C502" s="496"/>
      <c r="D502" s="510"/>
      <c r="G502" s="127"/>
      <c r="L502" s="36"/>
      <c r="M502" s="36"/>
      <c r="N502" s="30"/>
      <c r="O502" s="36"/>
    </row>
    <row r="503" spans="1:15" x14ac:dyDescent="0.25">
      <c r="A503" s="13"/>
      <c r="B503" s="215" t="s">
        <v>10</v>
      </c>
      <c r="C503" s="215"/>
      <c r="D503" s="509"/>
      <c r="G503" s="127"/>
      <c r="I503" s="32"/>
      <c r="J503" s="32"/>
      <c r="K503" s="32"/>
      <c r="L503" s="36"/>
      <c r="M503" s="36"/>
      <c r="N503" s="485"/>
      <c r="O503" s="36"/>
    </row>
    <row r="504" spans="1:15" x14ac:dyDescent="0.25">
      <c r="A504" s="13"/>
      <c r="B504" s="161" t="str">
        <f>B502</f>
        <v>PRELIMINARIES</v>
      </c>
      <c r="C504" s="161" t="s">
        <v>75</v>
      </c>
      <c r="D504" s="511">
        <f>D482+1</f>
        <v>19</v>
      </c>
      <c r="G504" s="127"/>
      <c r="I504" s="19"/>
      <c r="J504" s="21"/>
      <c r="K504" s="32"/>
      <c r="L504" s="36"/>
      <c r="M504" s="30"/>
      <c r="N504" s="36"/>
      <c r="O504" s="36"/>
    </row>
    <row r="505" spans="1:15" x14ac:dyDescent="0.25">
      <c r="B505" s="474" t="s">
        <v>1212</v>
      </c>
      <c r="C505" s="474"/>
      <c r="D505" s="347"/>
    </row>
    <row r="506" spans="1:15" x14ac:dyDescent="0.25">
      <c r="B506" s="474"/>
      <c r="C506" s="474"/>
      <c r="D506" s="347"/>
    </row>
    <row r="507" spans="1:15" x14ac:dyDescent="0.25">
      <c r="B507" s="474" t="s">
        <v>1213</v>
      </c>
      <c r="C507" s="474"/>
      <c r="D507" s="347"/>
    </row>
    <row r="508" spans="1:15" x14ac:dyDescent="0.25">
      <c r="B508" s="474"/>
      <c r="C508" s="474"/>
      <c r="D508" s="347"/>
    </row>
    <row r="509" spans="1:15" ht="30" x14ac:dyDescent="0.25">
      <c r="B509" s="474" t="s">
        <v>1214</v>
      </c>
      <c r="C509" s="474"/>
      <c r="D509" s="347"/>
    </row>
    <row r="510" spans="1:15" x14ac:dyDescent="0.25">
      <c r="B510" s="474"/>
      <c r="C510" s="474"/>
      <c r="D510" s="347"/>
    </row>
    <row r="511" spans="1:15" ht="30" x14ac:dyDescent="0.25">
      <c r="A511" s="35">
        <v>30</v>
      </c>
      <c r="B511" s="474" t="s">
        <v>974</v>
      </c>
      <c r="C511" s="474"/>
      <c r="D511" s="347"/>
      <c r="E511" s="30" t="s">
        <v>0</v>
      </c>
    </row>
    <row r="512" spans="1:15" x14ac:dyDescent="0.25">
      <c r="B512" s="474"/>
      <c r="C512" s="474"/>
      <c r="D512" s="347"/>
    </row>
    <row r="513" spans="2:4" x14ac:dyDescent="0.25">
      <c r="B513" s="474" t="s">
        <v>1215</v>
      </c>
      <c r="C513" s="474"/>
      <c r="D513" s="347"/>
    </row>
    <row r="514" spans="2:4" x14ac:dyDescent="0.25">
      <c r="B514" s="474"/>
      <c r="C514" s="474"/>
      <c r="D514" s="347"/>
    </row>
    <row r="515" spans="2:4" x14ac:dyDescent="0.25">
      <c r="B515" s="474" t="s">
        <v>1216</v>
      </c>
      <c r="C515" s="474"/>
      <c r="D515" s="347"/>
    </row>
    <row r="516" spans="2:4" x14ac:dyDescent="0.25">
      <c r="B516" s="474"/>
      <c r="C516" s="474"/>
      <c r="D516" s="347"/>
    </row>
    <row r="517" spans="2:4" x14ac:dyDescent="0.25">
      <c r="B517" s="474" t="s">
        <v>1217</v>
      </c>
      <c r="C517" s="474"/>
      <c r="D517" s="347"/>
    </row>
    <row r="518" spans="2:4" x14ac:dyDescent="0.25">
      <c r="B518" s="474"/>
      <c r="C518" s="474"/>
      <c r="D518" s="347"/>
    </row>
    <row r="519" spans="2:4" ht="60" x14ac:dyDescent="0.25">
      <c r="B519" s="474" t="s">
        <v>1218</v>
      </c>
      <c r="C519" s="474"/>
      <c r="D519" s="347"/>
    </row>
    <row r="520" spans="2:4" x14ac:dyDescent="0.25">
      <c r="B520" s="474"/>
      <c r="C520" s="474"/>
      <c r="D520" s="347"/>
    </row>
    <row r="521" spans="2:4" ht="45" x14ac:dyDescent="0.25">
      <c r="B521" s="474" t="s">
        <v>1219</v>
      </c>
      <c r="C521" s="474"/>
      <c r="D521" s="347"/>
    </row>
    <row r="522" spans="2:4" x14ac:dyDescent="0.25">
      <c r="B522" s="474"/>
      <c r="C522" s="474"/>
      <c r="D522" s="347"/>
    </row>
    <row r="523" spans="2:4" ht="120" x14ac:dyDescent="0.25">
      <c r="B523" s="474" t="s">
        <v>1220</v>
      </c>
      <c r="C523" s="474"/>
      <c r="D523" s="347"/>
    </row>
    <row r="524" spans="2:4" x14ac:dyDescent="0.25">
      <c r="B524" s="474"/>
      <c r="C524" s="474"/>
      <c r="D524" s="347"/>
    </row>
    <row r="525" spans="2:4" x14ac:dyDescent="0.25">
      <c r="B525" s="474"/>
      <c r="C525" s="474"/>
      <c r="D525" s="347"/>
    </row>
    <row r="526" spans="2:4" x14ac:dyDescent="0.25">
      <c r="B526" s="474"/>
      <c r="C526" s="474"/>
      <c r="D526" s="347"/>
    </row>
    <row r="527" spans="2:4" x14ac:dyDescent="0.25">
      <c r="B527" s="474"/>
      <c r="C527" s="474"/>
      <c r="D527" s="347"/>
    </row>
    <row r="528" spans="2:4" x14ac:dyDescent="0.25">
      <c r="B528" s="474"/>
      <c r="C528" s="474"/>
      <c r="D528" s="347"/>
    </row>
    <row r="529" spans="1:15" x14ac:dyDescent="0.25">
      <c r="B529" s="474"/>
      <c r="C529" s="474"/>
      <c r="D529" s="347"/>
    </row>
    <row r="530" spans="1:15" x14ac:dyDescent="0.25">
      <c r="B530" s="474"/>
      <c r="C530" s="474"/>
      <c r="D530" s="347"/>
    </row>
    <row r="531" spans="1:15" x14ac:dyDescent="0.25">
      <c r="B531" s="474"/>
      <c r="C531" s="474"/>
      <c r="D531" s="347"/>
    </row>
    <row r="532" spans="1:15" x14ac:dyDescent="0.25">
      <c r="B532" s="474"/>
      <c r="C532" s="474"/>
      <c r="D532" s="347"/>
    </row>
    <row r="533" spans="1:15" x14ac:dyDescent="0.25">
      <c r="B533" s="474"/>
      <c r="C533" s="474"/>
      <c r="D533" s="347"/>
    </row>
    <row r="534" spans="1:15" ht="16.5" thickBot="1" x14ac:dyDescent="0.3">
      <c r="A534" s="13"/>
      <c r="B534" s="32"/>
      <c r="C534" s="299"/>
      <c r="D534" s="113" t="s">
        <v>43</v>
      </c>
      <c r="F534" s="516" t="s">
        <v>7</v>
      </c>
      <c r="G534" s="127"/>
      <c r="H534" s="93"/>
      <c r="I534" s="32"/>
      <c r="J534" s="32"/>
      <c r="K534" s="299"/>
      <c r="L534" s="36"/>
      <c r="M534" s="30"/>
      <c r="N534" s="485"/>
      <c r="O534" s="93"/>
    </row>
    <row r="535" spans="1:15" ht="15.75" thickTop="1" x14ac:dyDescent="0.25">
      <c r="A535" s="13"/>
      <c r="B535" s="32"/>
      <c r="C535" s="32"/>
      <c r="D535" s="35"/>
      <c r="G535" s="127"/>
      <c r="I535" s="32"/>
      <c r="J535" s="32"/>
      <c r="K535" s="32"/>
      <c r="L535" s="36"/>
      <c r="M535" s="30"/>
      <c r="N535" s="485"/>
      <c r="O535" s="92"/>
    </row>
    <row r="536" spans="1:15" x14ac:dyDescent="0.25">
      <c r="A536" s="13"/>
      <c r="B536" s="215" t="s">
        <v>8</v>
      </c>
      <c r="C536" s="215"/>
      <c r="D536" s="509"/>
      <c r="G536" s="127"/>
      <c r="L536" s="36"/>
      <c r="M536" s="36"/>
      <c r="N536" s="30"/>
      <c r="O536" s="36"/>
    </row>
    <row r="537" spans="1:15" x14ac:dyDescent="0.25">
      <c r="A537" s="13"/>
      <c r="B537" s="496" t="s">
        <v>9</v>
      </c>
      <c r="C537" s="496"/>
      <c r="D537" s="510"/>
      <c r="G537" s="127"/>
      <c r="L537" s="36"/>
      <c r="M537" s="36"/>
      <c r="N537" s="30"/>
      <c r="O537" s="36"/>
    </row>
    <row r="538" spans="1:15" x14ac:dyDescent="0.25">
      <c r="A538" s="13"/>
      <c r="B538" s="215" t="s">
        <v>10</v>
      </c>
      <c r="C538" s="215"/>
      <c r="D538" s="509"/>
      <c r="G538" s="127"/>
      <c r="I538" s="32"/>
      <c r="J538" s="32"/>
      <c r="K538" s="32"/>
      <c r="L538" s="36"/>
      <c r="M538" s="36"/>
      <c r="N538" s="485"/>
      <c r="O538" s="36"/>
    </row>
    <row r="539" spans="1:15" x14ac:dyDescent="0.25">
      <c r="A539" s="13"/>
      <c r="B539" s="161" t="str">
        <f>B537</f>
        <v>PRELIMINARIES</v>
      </c>
      <c r="C539" s="161" t="s">
        <v>75</v>
      </c>
      <c r="D539" s="511">
        <f>D504+1</f>
        <v>20</v>
      </c>
      <c r="G539" s="127"/>
      <c r="I539" s="19"/>
      <c r="J539" s="21"/>
      <c r="K539" s="32"/>
      <c r="L539" s="36"/>
      <c r="M539" s="30"/>
      <c r="N539" s="36"/>
      <c r="O539" s="36"/>
    </row>
    <row r="540" spans="1:15" ht="60" x14ac:dyDescent="0.25">
      <c r="B540" s="474" t="s">
        <v>1221</v>
      </c>
      <c r="C540" s="474"/>
      <c r="D540" s="347"/>
    </row>
    <row r="541" spans="1:15" x14ac:dyDescent="0.25">
      <c r="B541" s="474"/>
      <c r="C541" s="474"/>
      <c r="D541" s="347"/>
    </row>
    <row r="542" spans="1:15" x14ac:dyDescent="0.25">
      <c r="B542" s="474" t="s">
        <v>1222</v>
      </c>
      <c r="C542" s="474"/>
      <c r="D542" s="347"/>
    </row>
    <row r="543" spans="1:15" x14ac:dyDescent="0.25">
      <c r="B543" s="474"/>
      <c r="C543" s="474"/>
      <c r="D543" s="347"/>
    </row>
    <row r="544" spans="1:15" x14ac:dyDescent="0.25">
      <c r="B544" s="474" t="s">
        <v>1223</v>
      </c>
      <c r="C544" s="474"/>
      <c r="D544" s="347"/>
    </row>
    <row r="545" spans="1:5" x14ac:dyDescent="0.25">
      <c r="B545" s="474"/>
      <c r="C545" s="474"/>
      <c r="D545" s="347"/>
    </row>
    <row r="546" spans="1:5" ht="195" x14ac:dyDescent="0.25">
      <c r="B546" s="474" t="s">
        <v>1224</v>
      </c>
      <c r="C546" s="474"/>
      <c r="D546" s="347"/>
    </row>
    <row r="547" spans="1:5" x14ac:dyDescent="0.25">
      <c r="B547" s="474"/>
      <c r="C547" s="474"/>
      <c r="D547" s="347"/>
    </row>
    <row r="548" spans="1:5" ht="60" x14ac:dyDescent="0.25">
      <c r="B548" s="474" t="s">
        <v>1225</v>
      </c>
      <c r="C548" s="474"/>
      <c r="D548" s="347"/>
    </row>
    <row r="549" spans="1:5" x14ac:dyDescent="0.25">
      <c r="B549" s="474"/>
      <c r="C549" s="474"/>
      <c r="D549" s="347"/>
    </row>
    <row r="550" spans="1:5" ht="30" x14ac:dyDescent="0.25">
      <c r="A550" s="35">
        <v>31</v>
      </c>
      <c r="B550" s="474" t="s">
        <v>974</v>
      </c>
      <c r="C550" s="474"/>
      <c r="D550" s="347"/>
      <c r="E550" s="30" t="s">
        <v>0</v>
      </c>
    </row>
    <row r="551" spans="1:5" x14ac:dyDescent="0.25">
      <c r="B551" s="474"/>
      <c r="C551" s="474"/>
      <c r="D551" s="347"/>
    </row>
    <row r="552" spans="1:5" x14ac:dyDescent="0.25">
      <c r="B552" s="474"/>
      <c r="C552" s="474"/>
      <c r="D552" s="347"/>
    </row>
    <row r="553" spans="1:5" x14ac:dyDescent="0.25">
      <c r="B553" s="474"/>
      <c r="C553" s="474"/>
      <c r="D553" s="347"/>
    </row>
    <row r="554" spans="1:5" x14ac:dyDescent="0.25">
      <c r="B554" s="474"/>
      <c r="C554" s="474"/>
      <c r="D554" s="347"/>
    </row>
    <row r="555" spans="1:5" x14ac:dyDescent="0.25">
      <c r="B555" s="474"/>
      <c r="C555" s="474"/>
      <c r="D555" s="347"/>
    </row>
    <row r="556" spans="1:5" x14ac:dyDescent="0.25">
      <c r="B556" s="474"/>
      <c r="C556" s="474"/>
      <c r="D556" s="347"/>
    </row>
    <row r="557" spans="1:5" x14ac:dyDescent="0.25">
      <c r="B557" s="474"/>
      <c r="C557" s="474"/>
      <c r="D557" s="347"/>
    </row>
    <row r="558" spans="1:5" x14ac:dyDescent="0.25">
      <c r="B558" s="474"/>
      <c r="C558" s="474"/>
      <c r="D558" s="347"/>
    </row>
    <row r="559" spans="1:5" x14ac:dyDescent="0.25">
      <c r="B559" s="474"/>
      <c r="C559" s="474"/>
      <c r="D559" s="347"/>
    </row>
    <row r="560" spans="1:5" x14ac:dyDescent="0.25">
      <c r="B560" s="474"/>
      <c r="C560" s="474"/>
      <c r="D560" s="347"/>
    </row>
    <row r="561" spans="1:15" x14ac:dyDescent="0.25">
      <c r="B561" s="474"/>
      <c r="C561" s="474"/>
      <c r="D561" s="347"/>
    </row>
    <row r="562" spans="1:15" x14ac:dyDescent="0.25">
      <c r="B562" s="474"/>
      <c r="C562" s="474"/>
      <c r="D562" s="347"/>
    </row>
    <row r="563" spans="1:15" x14ac:dyDescent="0.25">
      <c r="B563" s="474"/>
      <c r="C563" s="474"/>
      <c r="D563" s="347"/>
    </row>
    <row r="564" spans="1:15" x14ac:dyDescent="0.25">
      <c r="B564" s="474"/>
      <c r="C564" s="474"/>
      <c r="D564" s="347"/>
    </row>
    <row r="565" spans="1:15" ht="16.5" thickBot="1" x14ac:dyDescent="0.3">
      <c r="A565" s="13"/>
      <c r="B565" s="32"/>
      <c r="C565" s="299"/>
      <c r="D565" s="113" t="s">
        <v>43</v>
      </c>
      <c r="F565" s="516" t="s">
        <v>7</v>
      </c>
      <c r="G565" s="127"/>
      <c r="H565" s="93"/>
      <c r="I565" s="32"/>
      <c r="J565" s="32"/>
      <c r="K565" s="299"/>
      <c r="L565" s="36"/>
      <c r="M565" s="30"/>
      <c r="N565" s="485"/>
      <c r="O565" s="93"/>
    </row>
    <row r="566" spans="1:15" ht="15.75" thickTop="1" x14ac:dyDescent="0.25">
      <c r="A566" s="13"/>
      <c r="B566" s="32"/>
      <c r="C566" s="32"/>
      <c r="D566" s="35"/>
      <c r="G566" s="127"/>
      <c r="I566" s="32"/>
      <c r="J566" s="32"/>
      <c r="K566" s="32"/>
      <c r="L566" s="36"/>
      <c r="M566" s="30"/>
      <c r="N566" s="485"/>
      <c r="O566" s="92"/>
    </row>
    <row r="567" spans="1:15" x14ac:dyDescent="0.25">
      <c r="A567" s="13"/>
      <c r="B567" s="215" t="s">
        <v>8</v>
      </c>
      <c r="C567" s="215"/>
      <c r="D567" s="509"/>
      <c r="G567" s="127"/>
      <c r="L567" s="36"/>
      <c r="M567" s="36"/>
      <c r="N567" s="30"/>
      <c r="O567" s="36"/>
    </row>
    <row r="568" spans="1:15" x14ac:dyDescent="0.25">
      <c r="A568" s="13"/>
      <c r="B568" s="496" t="s">
        <v>9</v>
      </c>
      <c r="C568" s="496"/>
      <c r="D568" s="510"/>
      <c r="G568" s="127"/>
      <c r="L568" s="36"/>
      <c r="M568" s="36"/>
      <c r="N568" s="30"/>
      <c r="O568" s="36"/>
    </row>
    <row r="569" spans="1:15" x14ac:dyDescent="0.25">
      <c r="A569" s="13"/>
      <c r="B569" s="215" t="s">
        <v>10</v>
      </c>
      <c r="C569" s="215"/>
      <c r="D569" s="509"/>
      <c r="G569" s="127"/>
      <c r="I569" s="32"/>
      <c r="J569" s="32"/>
      <c r="K569" s="32"/>
      <c r="L569" s="36"/>
      <c r="M569" s="36"/>
      <c r="N569" s="485"/>
      <c r="O569" s="36"/>
    </row>
    <row r="570" spans="1:15" x14ac:dyDescent="0.25">
      <c r="A570" s="13"/>
      <c r="B570" s="161" t="str">
        <f>B568</f>
        <v>PRELIMINARIES</v>
      </c>
      <c r="C570" s="161" t="s">
        <v>75</v>
      </c>
      <c r="D570" s="511">
        <f>D539+1</f>
        <v>21</v>
      </c>
      <c r="G570" s="127"/>
      <c r="I570" s="19"/>
      <c r="J570" s="21"/>
      <c r="K570" s="32"/>
      <c r="L570" s="36"/>
      <c r="M570" s="30"/>
      <c r="N570" s="36"/>
      <c r="O570" s="36"/>
    </row>
    <row r="571" spans="1:15" x14ac:dyDescent="0.25">
      <c r="B571" s="474" t="s">
        <v>1226</v>
      </c>
      <c r="C571" s="474"/>
      <c r="D571" s="347"/>
    </row>
    <row r="572" spans="1:15" x14ac:dyDescent="0.25">
      <c r="B572" s="474"/>
      <c r="C572" s="474"/>
      <c r="D572" s="347"/>
    </row>
    <row r="573" spans="1:15" x14ac:dyDescent="0.25">
      <c r="B573" s="474" t="s">
        <v>1227</v>
      </c>
      <c r="C573" s="474"/>
      <c r="D573" s="347"/>
    </row>
    <row r="574" spans="1:15" x14ac:dyDescent="0.25">
      <c r="B574" s="474"/>
      <c r="C574" s="474"/>
      <c r="D574" s="347"/>
    </row>
    <row r="575" spans="1:15" ht="255" x14ac:dyDescent="0.25">
      <c r="B575" s="474" t="s">
        <v>1228</v>
      </c>
      <c r="C575" s="474"/>
      <c r="D575" s="347"/>
    </row>
    <row r="576" spans="1:15" x14ac:dyDescent="0.25">
      <c r="B576" s="474"/>
      <c r="C576" s="474"/>
      <c r="D576" s="347"/>
    </row>
    <row r="577" spans="1:5" ht="30" x14ac:dyDescent="0.25">
      <c r="A577" s="35">
        <v>32</v>
      </c>
      <c r="B577" s="474" t="s">
        <v>974</v>
      </c>
      <c r="C577" s="474"/>
      <c r="D577" s="347"/>
      <c r="E577" s="30" t="s">
        <v>0</v>
      </c>
    </row>
    <row r="578" spans="1:5" x14ac:dyDescent="0.25">
      <c r="B578" s="474"/>
      <c r="C578" s="474"/>
      <c r="D578" s="347"/>
    </row>
    <row r="579" spans="1:5" x14ac:dyDescent="0.25">
      <c r="B579" s="474" t="s">
        <v>1229</v>
      </c>
      <c r="C579" s="474"/>
      <c r="D579" s="347"/>
    </row>
    <row r="580" spans="1:5" x14ac:dyDescent="0.25">
      <c r="B580" s="474"/>
      <c r="C580" s="474"/>
      <c r="D580" s="347"/>
    </row>
    <row r="581" spans="1:5" x14ac:dyDescent="0.25">
      <c r="B581" s="474" t="s">
        <v>1230</v>
      </c>
      <c r="C581" s="474"/>
      <c r="D581" s="347"/>
    </row>
    <row r="582" spans="1:5" x14ac:dyDescent="0.25">
      <c r="B582" s="474"/>
      <c r="C582" s="474"/>
      <c r="D582" s="347"/>
    </row>
    <row r="583" spans="1:5" x14ac:dyDescent="0.25">
      <c r="B583" s="474"/>
      <c r="C583" s="474"/>
      <c r="D583" s="347"/>
    </row>
    <row r="584" spans="1:5" x14ac:dyDescent="0.25">
      <c r="B584" s="474"/>
      <c r="C584" s="474"/>
      <c r="D584" s="347"/>
    </row>
    <row r="585" spans="1:5" x14ac:dyDescent="0.25">
      <c r="B585" s="474"/>
      <c r="C585" s="474"/>
      <c r="D585" s="347"/>
    </row>
    <row r="586" spans="1:5" x14ac:dyDescent="0.25">
      <c r="B586" s="474"/>
      <c r="C586" s="474"/>
      <c r="D586" s="347"/>
    </row>
    <row r="587" spans="1:5" x14ac:dyDescent="0.25">
      <c r="B587" s="474"/>
      <c r="C587" s="474"/>
      <c r="D587" s="347"/>
    </row>
    <row r="588" spans="1:5" x14ac:dyDescent="0.25">
      <c r="B588" s="474"/>
      <c r="C588" s="474"/>
      <c r="D588" s="347"/>
    </row>
    <row r="589" spans="1:5" x14ac:dyDescent="0.25">
      <c r="B589" s="474"/>
      <c r="C589" s="474"/>
      <c r="D589" s="347"/>
    </row>
    <row r="590" spans="1:5" x14ac:dyDescent="0.25">
      <c r="B590" s="474"/>
      <c r="C590" s="474"/>
      <c r="D590" s="347"/>
    </row>
    <row r="591" spans="1:5" x14ac:dyDescent="0.25">
      <c r="B591" s="474"/>
      <c r="C591" s="474"/>
      <c r="D591" s="347"/>
    </row>
    <row r="592" spans="1:5" x14ac:dyDescent="0.25">
      <c r="B592" s="474"/>
      <c r="C592" s="474"/>
      <c r="D592" s="347"/>
    </row>
    <row r="593" spans="1:15" x14ac:dyDescent="0.25">
      <c r="B593" s="474"/>
      <c r="C593" s="474"/>
      <c r="D593" s="347"/>
    </row>
    <row r="594" spans="1:15" x14ac:dyDescent="0.25">
      <c r="B594" s="474"/>
      <c r="C594" s="474"/>
      <c r="D594" s="347"/>
    </row>
    <row r="595" spans="1:15" x14ac:dyDescent="0.25">
      <c r="B595" s="474"/>
      <c r="C595" s="474"/>
      <c r="D595" s="347"/>
    </row>
    <row r="596" spans="1:15" ht="16.5" thickBot="1" x14ac:dyDescent="0.3">
      <c r="A596" s="13"/>
      <c r="B596" s="32"/>
      <c r="C596" s="299"/>
      <c r="D596" s="113" t="s">
        <v>43</v>
      </c>
      <c r="F596" s="516" t="s">
        <v>7</v>
      </c>
      <c r="G596" s="127"/>
      <c r="H596" s="93"/>
      <c r="I596" s="32"/>
      <c r="J596" s="32"/>
      <c r="K596" s="299"/>
      <c r="L596" s="36"/>
      <c r="M596" s="30"/>
      <c r="N596" s="485"/>
      <c r="O596" s="93"/>
    </row>
    <row r="597" spans="1:15" ht="15.75" thickTop="1" x14ac:dyDescent="0.25">
      <c r="A597" s="13"/>
      <c r="B597" s="32"/>
      <c r="C597" s="32"/>
      <c r="D597" s="35"/>
      <c r="G597" s="127"/>
      <c r="I597" s="32"/>
      <c r="J597" s="32"/>
      <c r="K597" s="32"/>
      <c r="L597" s="36"/>
      <c r="M597" s="30"/>
      <c r="N597" s="485"/>
      <c r="O597" s="92"/>
    </row>
    <row r="598" spans="1:15" x14ac:dyDescent="0.25">
      <c r="A598" s="13"/>
      <c r="B598" s="215" t="s">
        <v>8</v>
      </c>
      <c r="C598" s="215"/>
      <c r="D598" s="509"/>
      <c r="G598" s="127"/>
      <c r="L598" s="36"/>
      <c r="M598" s="36"/>
      <c r="N598" s="30"/>
      <c r="O598" s="36"/>
    </row>
    <row r="599" spans="1:15" x14ac:dyDescent="0.25">
      <c r="A599" s="13"/>
      <c r="B599" s="496" t="s">
        <v>9</v>
      </c>
      <c r="C599" s="496"/>
      <c r="D599" s="510"/>
      <c r="G599" s="127"/>
      <c r="L599" s="36"/>
      <c r="M599" s="36"/>
      <c r="N599" s="30"/>
      <c r="O599" s="36"/>
    </row>
    <row r="600" spans="1:15" x14ac:dyDescent="0.25">
      <c r="A600" s="13"/>
      <c r="B600" s="215" t="s">
        <v>10</v>
      </c>
      <c r="C600" s="215"/>
      <c r="D600" s="509"/>
      <c r="G600" s="127"/>
      <c r="I600" s="32"/>
      <c r="J600" s="32"/>
      <c r="K600" s="32"/>
      <c r="L600" s="36"/>
      <c r="M600" s="36"/>
      <c r="N600" s="485"/>
      <c r="O600" s="36"/>
    </row>
    <row r="601" spans="1:15" x14ac:dyDescent="0.25">
      <c r="A601" s="13"/>
      <c r="B601" s="161" t="str">
        <f>B599</f>
        <v>PRELIMINARIES</v>
      </c>
      <c r="C601" s="161" t="s">
        <v>75</v>
      </c>
      <c r="D601" s="511">
        <v>22</v>
      </c>
      <c r="G601" s="127"/>
      <c r="I601" s="19"/>
      <c r="J601" s="21"/>
      <c r="K601" s="32"/>
      <c r="L601" s="36"/>
      <c r="M601" s="30"/>
      <c r="N601" s="36"/>
      <c r="O601" s="36"/>
    </row>
    <row r="602" spans="1:15" ht="209.25" customHeight="1" x14ac:dyDescent="0.25">
      <c r="B602" s="474" t="s">
        <v>1231</v>
      </c>
      <c r="C602" s="474"/>
      <c r="D602" s="347"/>
    </row>
    <row r="603" spans="1:15" x14ac:dyDescent="0.25">
      <c r="B603" s="474"/>
      <c r="C603" s="474"/>
      <c r="D603" s="347"/>
    </row>
    <row r="604" spans="1:15" ht="30" x14ac:dyDescent="0.25">
      <c r="A604" s="35">
        <v>33</v>
      </c>
      <c r="B604" s="474" t="s">
        <v>974</v>
      </c>
      <c r="C604" s="474"/>
      <c r="D604" s="347"/>
      <c r="E604" s="30" t="s">
        <v>0</v>
      </c>
    </row>
    <row r="605" spans="1:15" x14ac:dyDescent="0.25">
      <c r="B605" s="474"/>
      <c r="C605" s="474"/>
      <c r="D605" s="347"/>
    </row>
    <row r="606" spans="1:15" x14ac:dyDescent="0.25">
      <c r="B606" s="474" t="s">
        <v>1232</v>
      </c>
      <c r="C606" s="474"/>
      <c r="D606" s="347"/>
    </row>
    <row r="607" spans="1:15" x14ac:dyDescent="0.25">
      <c r="B607" s="474"/>
      <c r="C607" s="474"/>
      <c r="D607" s="347"/>
    </row>
    <row r="608" spans="1:15" x14ac:dyDescent="0.25">
      <c r="B608" s="474" t="s">
        <v>1233</v>
      </c>
      <c r="C608" s="474"/>
      <c r="D608" s="347"/>
    </row>
    <row r="609" spans="1:15" x14ac:dyDescent="0.25">
      <c r="B609" s="474"/>
      <c r="C609" s="474"/>
      <c r="D609" s="347"/>
    </row>
    <row r="610" spans="1:15" ht="30" x14ac:dyDescent="0.25">
      <c r="A610" s="35">
        <v>34</v>
      </c>
      <c r="B610" s="474" t="s">
        <v>974</v>
      </c>
      <c r="C610" s="474"/>
      <c r="D610" s="347"/>
      <c r="E610" s="30" t="s">
        <v>0</v>
      </c>
    </row>
    <row r="611" spans="1:15" x14ac:dyDescent="0.25">
      <c r="B611" s="474"/>
      <c r="C611" s="474"/>
      <c r="D611" s="347"/>
    </row>
    <row r="612" spans="1:15" x14ac:dyDescent="0.25">
      <c r="B612" s="474" t="s">
        <v>1234</v>
      </c>
      <c r="C612" s="474"/>
      <c r="D612" s="347"/>
    </row>
    <row r="613" spans="1:15" x14ac:dyDescent="0.25">
      <c r="B613" s="474"/>
      <c r="C613" s="474"/>
      <c r="D613" s="347"/>
    </row>
    <row r="614" spans="1:15" ht="30" x14ac:dyDescent="0.25">
      <c r="B614" s="474" t="s">
        <v>1235</v>
      </c>
      <c r="C614" s="474"/>
      <c r="D614" s="347"/>
    </row>
    <row r="615" spans="1:15" x14ac:dyDescent="0.25">
      <c r="B615" s="474"/>
      <c r="C615" s="474"/>
      <c r="D615" s="347"/>
    </row>
    <row r="616" spans="1:15" x14ac:dyDescent="0.25">
      <c r="B616" s="474" t="s">
        <v>1236</v>
      </c>
      <c r="C616" s="474"/>
      <c r="D616" s="347"/>
    </row>
    <row r="617" spans="1:15" x14ac:dyDescent="0.25">
      <c r="B617" s="474"/>
      <c r="C617" s="474"/>
      <c r="D617" s="347"/>
    </row>
    <row r="618" spans="1:15" ht="165" x14ac:dyDescent="0.25">
      <c r="B618" s="474" t="s">
        <v>1237</v>
      </c>
      <c r="C618" s="474"/>
      <c r="D618" s="347"/>
    </row>
    <row r="619" spans="1:15" x14ac:dyDescent="0.25">
      <c r="B619" s="474"/>
      <c r="C619" s="474"/>
      <c r="D619" s="347"/>
    </row>
    <row r="620" spans="1:15" ht="16.5" thickBot="1" x14ac:dyDescent="0.3">
      <c r="A620" s="13"/>
      <c r="B620" s="32"/>
      <c r="C620" s="299"/>
      <c r="D620" s="113" t="s">
        <v>43</v>
      </c>
      <c r="F620" s="516" t="s">
        <v>7</v>
      </c>
      <c r="G620" s="127"/>
      <c r="H620" s="93"/>
      <c r="I620" s="32"/>
      <c r="J620" s="32"/>
      <c r="K620" s="299"/>
      <c r="L620" s="36"/>
      <c r="M620" s="30"/>
      <c r="N620" s="485"/>
      <c r="O620" s="93"/>
    </row>
    <row r="621" spans="1:15" ht="15.75" thickTop="1" x14ac:dyDescent="0.25">
      <c r="A621" s="13"/>
      <c r="B621" s="32"/>
      <c r="C621" s="32"/>
      <c r="D621" s="35"/>
      <c r="F621" s="516"/>
      <c r="G621" s="127"/>
      <c r="I621" s="32"/>
      <c r="J621" s="32"/>
      <c r="K621" s="32"/>
      <c r="L621" s="36"/>
      <c r="M621" s="30"/>
      <c r="N621" s="485"/>
      <c r="O621" s="92"/>
    </row>
    <row r="622" spans="1:15" x14ac:dyDescent="0.25">
      <c r="A622" s="13"/>
      <c r="B622" s="215" t="s">
        <v>8</v>
      </c>
      <c r="C622" s="215"/>
      <c r="D622" s="509"/>
      <c r="F622" s="516"/>
      <c r="G622" s="127"/>
      <c r="L622" s="36"/>
      <c r="M622" s="36"/>
      <c r="N622" s="30"/>
      <c r="O622" s="36"/>
    </row>
    <row r="623" spans="1:15" x14ac:dyDescent="0.25">
      <c r="A623" s="13"/>
      <c r="B623" s="496" t="s">
        <v>9</v>
      </c>
      <c r="C623" s="496"/>
      <c r="D623" s="510"/>
      <c r="F623" s="516"/>
      <c r="G623" s="127"/>
      <c r="L623" s="36"/>
      <c r="M623" s="36"/>
      <c r="N623" s="30"/>
      <c r="O623" s="36"/>
    </row>
    <row r="624" spans="1:15" x14ac:dyDescent="0.25">
      <c r="A624" s="13"/>
      <c r="B624" s="215" t="s">
        <v>10</v>
      </c>
      <c r="C624" s="215"/>
      <c r="D624" s="509"/>
      <c r="G624" s="127"/>
      <c r="I624" s="32"/>
      <c r="J624" s="32"/>
      <c r="K624" s="32"/>
      <c r="L624" s="36"/>
      <c r="M624" s="36"/>
      <c r="N624" s="485"/>
      <c r="O624" s="36"/>
    </row>
    <row r="625" spans="1:15" x14ac:dyDescent="0.25">
      <c r="A625" s="13"/>
      <c r="B625" s="161" t="str">
        <f>B623</f>
        <v>PRELIMINARIES</v>
      </c>
      <c r="C625" s="161" t="s">
        <v>75</v>
      </c>
      <c r="D625" s="511">
        <v>23</v>
      </c>
      <c r="G625" s="127"/>
      <c r="I625" s="19"/>
      <c r="J625" s="21"/>
      <c r="K625" s="32"/>
      <c r="L625" s="36"/>
      <c r="M625" s="30"/>
      <c r="N625" s="36"/>
      <c r="O625" s="36"/>
    </row>
    <row r="626" spans="1:15" ht="75" x14ac:dyDescent="0.25">
      <c r="B626" s="474" t="s">
        <v>1238</v>
      </c>
      <c r="C626" s="474"/>
      <c r="D626" s="347"/>
    </row>
    <row r="627" spans="1:15" x14ac:dyDescent="0.25">
      <c r="B627" s="474"/>
      <c r="C627" s="474"/>
      <c r="D627" s="347"/>
    </row>
    <row r="628" spans="1:15" ht="30" x14ac:dyDescent="0.25">
      <c r="A628" s="35">
        <v>35</v>
      </c>
      <c r="B628" s="474" t="s">
        <v>974</v>
      </c>
      <c r="C628" s="474"/>
      <c r="D628" s="347"/>
      <c r="E628" s="30" t="s">
        <v>0</v>
      </c>
    </row>
    <row r="629" spans="1:15" x14ac:dyDescent="0.25">
      <c r="B629" s="474"/>
      <c r="C629" s="474"/>
      <c r="D629" s="347"/>
    </row>
    <row r="630" spans="1:15" ht="30" x14ac:dyDescent="0.25">
      <c r="B630" s="474" t="s">
        <v>1239</v>
      </c>
      <c r="C630" s="474"/>
      <c r="D630" s="347"/>
    </row>
    <row r="631" spans="1:15" x14ac:dyDescent="0.25">
      <c r="B631" s="474"/>
      <c r="C631" s="474"/>
      <c r="D631" s="347"/>
    </row>
    <row r="632" spans="1:15" x14ac:dyDescent="0.25">
      <c r="B632" s="474" t="s">
        <v>1240</v>
      </c>
      <c r="C632" s="474"/>
      <c r="D632" s="347"/>
    </row>
    <row r="633" spans="1:15" x14ac:dyDescent="0.25">
      <c r="B633" s="474"/>
      <c r="C633" s="474"/>
      <c r="D633" s="347"/>
    </row>
    <row r="634" spans="1:15" ht="45" x14ac:dyDescent="0.25">
      <c r="B634" s="474" t="s">
        <v>1241</v>
      </c>
      <c r="C634" s="474"/>
      <c r="D634" s="347"/>
    </row>
    <row r="635" spans="1:15" x14ac:dyDescent="0.25">
      <c r="B635" s="474"/>
      <c r="C635" s="474"/>
      <c r="D635" s="347"/>
    </row>
    <row r="636" spans="1:15" ht="30" x14ac:dyDescent="0.25">
      <c r="A636" s="35">
        <v>36</v>
      </c>
      <c r="B636" s="474" t="s">
        <v>974</v>
      </c>
      <c r="C636" s="474"/>
      <c r="D636" s="347"/>
      <c r="E636" s="30" t="s">
        <v>0</v>
      </c>
    </row>
    <row r="637" spans="1:15" x14ac:dyDescent="0.25">
      <c r="B637" s="474"/>
      <c r="C637" s="474"/>
      <c r="D637" s="347"/>
    </row>
    <row r="638" spans="1:15" ht="30" x14ac:dyDescent="0.25">
      <c r="B638" s="474" t="s">
        <v>1242</v>
      </c>
      <c r="C638" s="474"/>
      <c r="D638" s="347"/>
    </row>
    <row r="639" spans="1:15" x14ac:dyDescent="0.25">
      <c r="B639" s="474"/>
      <c r="C639" s="474"/>
      <c r="D639" s="347"/>
    </row>
    <row r="640" spans="1:15" x14ac:dyDescent="0.25">
      <c r="B640" s="474" t="s">
        <v>1243</v>
      </c>
      <c r="C640" s="474"/>
      <c r="D640" s="347"/>
    </row>
    <row r="641" spans="1:15" x14ac:dyDescent="0.25">
      <c r="B641" s="474"/>
      <c r="C641" s="474"/>
      <c r="D641" s="347"/>
    </row>
    <row r="642" spans="1:15" ht="30" x14ac:dyDescent="0.25">
      <c r="A642" s="35">
        <v>37</v>
      </c>
      <c r="B642" s="474" t="s">
        <v>974</v>
      </c>
      <c r="C642" s="474"/>
      <c r="D642" s="347"/>
      <c r="E642" s="30" t="s">
        <v>0</v>
      </c>
    </row>
    <row r="643" spans="1:15" x14ac:dyDescent="0.25">
      <c r="B643" s="474"/>
      <c r="C643" s="474"/>
      <c r="D643" s="347"/>
    </row>
    <row r="644" spans="1:15" ht="30" x14ac:dyDescent="0.25">
      <c r="B644" s="474" t="s">
        <v>1244</v>
      </c>
      <c r="C644" s="474"/>
      <c r="D644" s="347"/>
    </row>
    <row r="645" spans="1:15" x14ac:dyDescent="0.25">
      <c r="B645" s="474"/>
      <c r="C645" s="474"/>
      <c r="D645" s="347"/>
    </row>
    <row r="646" spans="1:15" x14ac:dyDescent="0.25">
      <c r="B646" s="474" t="s">
        <v>1245</v>
      </c>
      <c r="C646" s="474"/>
      <c r="D646" s="347"/>
    </row>
    <row r="647" spans="1:15" x14ac:dyDescent="0.25">
      <c r="B647" s="474"/>
      <c r="C647" s="474"/>
      <c r="D647" s="347"/>
    </row>
    <row r="648" spans="1:15" ht="60" x14ac:dyDescent="0.25">
      <c r="B648" s="474" t="s">
        <v>1246</v>
      </c>
      <c r="C648" s="474"/>
      <c r="D648" s="347"/>
    </row>
    <row r="649" spans="1:15" x14ac:dyDescent="0.25">
      <c r="B649" s="474"/>
      <c r="C649" s="474"/>
      <c r="D649" s="347"/>
    </row>
    <row r="650" spans="1:15" ht="30" x14ac:dyDescent="0.25">
      <c r="A650" s="35">
        <v>38</v>
      </c>
      <c r="B650" s="474" t="s">
        <v>974</v>
      </c>
      <c r="C650" s="474"/>
      <c r="D650" s="347"/>
      <c r="E650" s="30" t="s">
        <v>0</v>
      </c>
    </row>
    <row r="651" spans="1:15" x14ac:dyDescent="0.25">
      <c r="B651" s="474"/>
      <c r="C651" s="474"/>
      <c r="D651" s="347"/>
    </row>
    <row r="652" spans="1:15" x14ac:dyDescent="0.25">
      <c r="B652" s="474"/>
      <c r="C652" s="474"/>
      <c r="D652" s="347"/>
    </row>
    <row r="653" spans="1:15" x14ac:dyDescent="0.25">
      <c r="B653" s="474"/>
      <c r="C653" s="474"/>
      <c r="D653" s="347"/>
    </row>
    <row r="654" spans="1:15" ht="16.5" thickBot="1" x14ac:dyDescent="0.3">
      <c r="A654" s="13"/>
      <c r="B654" s="32"/>
      <c r="C654" s="299"/>
      <c r="D654" s="113" t="s">
        <v>43</v>
      </c>
      <c r="F654" s="516" t="s">
        <v>7</v>
      </c>
      <c r="G654" s="127"/>
      <c r="H654" s="93"/>
      <c r="I654" s="32"/>
      <c r="J654" s="32"/>
      <c r="K654" s="299"/>
      <c r="L654" s="36"/>
      <c r="M654" s="30"/>
      <c r="N654" s="485"/>
      <c r="O654" s="93"/>
    </row>
    <row r="655" spans="1:15" ht="15.75" thickTop="1" x14ac:dyDescent="0.25">
      <c r="A655" s="13"/>
      <c r="B655" s="32"/>
      <c r="C655" s="32"/>
      <c r="D655" s="35"/>
      <c r="G655" s="127"/>
      <c r="I655" s="32"/>
      <c r="J655" s="32"/>
      <c r="K655" s="32"/>
      <c r="L655" s="36"/>
      <c r="M655" s="30"/>
      <c r="N655" s="485"/>
      <c r="O655" s="92"/>
    </row>
    <row r="656" spans="1:15" x14ac:dyDescent="0.25">
      <c r="A656" s="13"/>
      <c r="B656" s="215" t="s">
        <v>8</v>
      </c>
      <c r="C656" s="215"/>
      <c r="D656" s="509"/>
      <c r="G656" s="127"/>
      <c r="L656" s="36"/>
      <c r="M656" s="36"/>
      <c r="N656" s="30"/>
      <c r="O656" s="36"/>
    </row>
    <row r="657" spans="1:15" x14ac:dyDescent="0.25">
      <c r="A657" s="13"/>
      <c r="B657" s="496" t="s">
        <v>9</v>
      </c>
      <c r="C657" s="496"/>
      <c r="D657" s="510"/>
      <c r="G657" s="127"/>
      <c r="L657" s="36"/>
      <c r="M657" s="36"/>
      <c r="N657" s="30"/>
      <c r="O657" s="36"/>
    </row>
    <row r="658" spans="1:15" x14ac:dyDescent="0.25">
      <c r="A658" s="13"/>
      <c r="B658" s="215" t="s">
        <v>10</v>
      </c>
      <c r="C658" s="215"/>
      <c r="D658" s="509"/>
      <c r="G658" s="127"/>
      <c r="I658" s="32"/>
      <c r="J658" s="32"/>
      <c r="K658" s="32"/>
      <c r="L658" s="36"/>
      <c r="M658" s="36"/>
      <c r="N658" s="485"/>
      <c r="O658" s="36"/>
    </row>
    <row r="659" spans="1:15" x14ac:dyDescent="0.25">
      <c r="A659" s="13"/>
      <c r="B659" s="161" t="str">
        <f>B657</f>
        <v>PRELIMINARIES</v>
      </c>
      <c r="C659" s="161" t="s">
        <v>75</v>
      </c>
      <c r="D659" s="511">
        <v>24</v>
      </c>
      <c r="G659" s="127"/>
      <c r="I659" s="19"/>
      <c r="J659" s="21"/>
      <c r="K659" s="32"/>
      <c r="L659" s="36"/>
      <c r="M659" s="30"/>
      <c r="N659" s="36"/>
      <c r="O659" s="36"/>
    </row>
    <row r="660" spans="1:15" x14ac:dyDescent="0.25">
      <c r="B660" s="474" t="s">
        <v>1247</v>
      </c>
      <c r="C660" s="474"/>
      <c r="D660" s="347"/>
    </row>
    <row r="661" spans="1:15" x14ac:dyDescent="0.25">
      <c r="B661" s="474"/>
      <c r="C661" s="474"/>
      <c r="D661" s="347"/>
    </row>
    <row r="662" spans="1:15" x14ac:dyDescent="0.25">
      <c r="B662" s="474" t="s">
        <v>1248</v>
      </c>
      <c r="C662" s="474"/>
      <c r="D662" s="347"/>
    </row>
    <row r="663" spans="1:15" x14ac:dyDescent="0.25">
      <c r="B663" s="474"/>
      <c r="C663" s="474"/>
      <c r="D663" s="347"/>
    </row>
    <row r="664" spans="1:15" x14ac:dyDescent="0.25">
      <c r="B664" s="474" t="s">
        <v>1249</v>
      </c>
      <c r="C664" s="474"/>
      <c r="D664" s="347"/>
    </row>
    <row r="665" spans="1:15" x14ac:dyDescent="0.25">
      <c r="B665" s="474"/>
      <c r="C665" s="474"/>
      <c r="D665" s="347"/>
    </row>
    <row r="666" spans="1:15" ht="60" x14ac:dyDescent="0.25">
      <c r="B666" s="474" t="s">
        <v>1250</v>
      </c>
      <c r="C666" s="474"/>
      <c r="D666" s="347"/>
    </row>
    <row r="667" spans="1:15" x14ac:dyDescent="0.25">
      <c r="B667" s="474"/>
      <c r="C667" s="474"/>
      <c r="D667" s="347"/>
    </row>
    <row r="668" spans="1:15" ht="30" x14ac:dyDescent="0.25">
      <c r="A668" s="35">
        <v>39</v>
      </c>
      <c r="B668" s="474" t="s">
        <v>974</v>
      </c>
      <c r="C668" s="474"/>
      <c r="D668" s="347"/>
      <c r="E668" s="30" t="s">
        <v>0</v>
      </c>
    </row>
    <row r="669" spans="1:15" x14ac:dyDescent="0.25">
      <c r="B669" s="474"/>
      <c r="C669" s="474"/>
      <c r="D669" s="347"/>
    </row>
    <row r="670" spans="1:15" x14ac:dyDescent="0.25">
      <c r="B670" s="474" t="s">
        <v>1251</v>
      </c>
      <c r="C670" s="474"/>
      <c r="D670" s="347"/>
    </row>
    <row r="671" spans="1:15" x14ac:dyDescent="0.25">
      <c r="B671" s="474"/>
      <c r="C671" s="474"/>
      <c r="D671" s="347"/>
    </row>
    <row r="672" spans="1:15" x14ac:dyDescent="0.25">
      <c r="B672" s="474" t="s">
        <v>1252</v>
      </c>
      <c r="C672" s="474"/>
      <c r="D672" s="347"/>
    </row>
    <row r="673" spans="1:15" x14ac:dyDescent="0.25">
      <c r="B673" s="474"/>
      <c r="C673" s="474"/>
      <c r="D673" s="347"/>
    </row>
    <row r="674" spans="1:15" x14ac:dyDescent="0.25">
      <c r="B674" s="474" t="s">
        <v>1253</v>
      </c>
      <c r="C674" s="474"/>
      <c r="D674" s="347"/>
    </row>
    <row r="675" spans="1:15" x14ac:dyDescent="0.25">
      <c r="B675" s="474"/>
      <c r="C675" s="474"/>
      <c r="D675" s="347"/>
    </row>
    <row r="676" spans="1:15" ht="195" x14ac:dyDescent="0.25">
      <c r="B676" s="474" t="s">
        <v>1254</v>
      </c>
      <c r="C676" s="474"/>
      <c r="D676" s="347"/>
    </row>
    <row r="677" spans="1:15" x14ac:dyDescent="0.25">
      <c r="B677" s="474"/>
      <c r="C677" s="474"/>
      <c r="D677" s="347"/>
    </row>
    <row r="678" spans="1:15" ht="30" x14ac:dyDescent="0.25">
      <c r="A678" s="35">
        <v>40</v>
      </c>
      <c r="B678" s="474" t="s">
        <v>974</v>
      </c>
      <c r="C678" s="474"/>
      <c r="D678" s="347"/>
      <c r="E678" s="30" t="s">
        <v>0</v>
      </c>
    </row>
    <row r="679" spans="1:15" x14ac:dyDescent="0.25">
      <c r="B679" s="474"/>
      <c r="C679" s="474"/>
      <c r="D679" s="347"/>
    </row>
    <row r="680" spans="1:15" x14ac:dyDescent="0.25">
      <c r="B680" s="474" t="s">
        <v>1255</v>
      </c>
      <c r="C680" s="474"/>
      <c r="D680" s="347"/>
    </row>
    <row r="681" spans="1:15" x14ac:dyDescent="0.25">
      <c r="B681" s="474"/>
      <c r="C681" s="474"/>
      <c r="D681" s="347"/>
    </row>
    <row r="682" spans="1:15" x14ac:dyDescent="0.25">
      <c r="B682" s="474" t="s">
        <v>1256</v>
      </c>
      <c r="C682" s="474"/>
      <c r="D682" s="347"/>
    </row>
    <row r="683" spans="1:15" x14ac:dyDescent="0.25">
      <c r="B683" s="474"/>
      <c r="C683" s="474"/>
      <c r="D683" s="347"/>
    </row>
    <row r="684" spans="1:15" x14ac:dyDescent="0.25">
      <c r="B684" s="474"/>
      <c r="C684" s="474"/>
      <c r="D684" s="347"/>
    </row>
    <row r="685" spans="1:15" x14ac:dyDescent="0.25">
      <c r="B685" s="474"/>
      <c r="C685" s="474"/>
      <c r="D685" s="347"/>
    </row>
    <row r="686" spans="1:15" x14ac:dyDescent="0.25">
      <c r="B686" s="474"/>
      <c r="C686" s="474"/>
      <c r="D686" s="347"/>
    </row>
    <row r="687" spans="1:15" ht="16.5" thickBot="1" x14ac:dyDescent="0.3">
      <c r="A687" s="13"/>
      <c r="B687" s="32"/>
      <c r="C687" s="299"/>
      <c r="D687" s="113" t="s">
        <v>43</v>
      </c>
      <c r="F687" s="516" t="s">
        <v>7</v>
      </c>
      <c r="G687" s="127"/>
      <c r="H687" s="93"/>
      <c r="I687" s="32"/>
      <c r="J687" s="32"/>
      <c r="K687" s="299"/>
      <c r="L687" s="36"/>
      <c r="M687" s="30"/>
      <c r="N687" s="485"/>
      <c r="O687" s="93"/>
    </row>
    <row r="688" spans="1:15" ht="15.75" thickTop="1" x14ac:dyDescent="0.25">
      <c r="A688" s="13"/>
      <c r="B688" s="32"/>
      <c r="C688" s="32"/>
      <c r="D688" s="35"/>
      <c r="G688" s="127"/>
      <c r="I688" s="32"/>
      <c r="J688" s="32"/>
      <c r="K688" s="32"/>
      <c r="L688" s="36"/>
      <c r="M688" s="30"/>
      <c r="N688" s="485"/>
      <c r="O688" s="92"/>
    </row>
    <row r="689" spans="1:15" x14ac:dyDescent="0.25">
      <c r="A689" s="13"/>
      <c r="B689" s="215" t="s">
        <v>8</v>
      </c>
      <c r="C689" s="215"/>
      <c r="D689" s="509"/>
      <c r="G689" s="127"/>
      <c r="L689" s="36"/>
      <c r="M689" s="36"/>
      <c r="N689" s="30"/>
      <c r="O689" s="36"/>
    </row>
    <row r="690" spans="1:15" x14ac:dyDescent="0.25">
      <c r="A690" s="13"/>
      <c r="B690" s="496" t="s">
        <v>9</v>
      </c>
      <c r="C690" s="496"/>
      <c r="D690" s="510"/>
      <c r="G690" s="127"/>
      <c r="L690" s="36"/>
      <c r="M690" s="36"/>
      <c r="N690" s="30"/>
      <c r="O690" s="36"/>
    </row>
    <row r="691" spans="1:15" x14ac:dyDescent="0.25">
      <c r="A691" s="13"/>
      <c r="B691" s="215" t="s">
        <v>10</v>
      </c>
      <c r="C691" s="215"/>
      <c r="D691" s="509"/>
      <c r="G691" s="127"/>
      <c r="I691" s="32"/>
      <c r="J691" s="32"/>
      <c r="K691" s="32"/>
      <c r="L691" s="36"/>
      <c r="M691" s="36"/>
      <c r="N691" s="485"/>
      <c r="O691" s="36"/>
    </row>
    <row r="692" spans="1:15" x14ac:dyDescent="0.25">
      <c r="A692" s="13"/>
      <c r="B692" s="161" t="str">
        <f>B690</f>
        <v>PRELIMINARIES</v>
      </c>
      <c r="C692" s="161" t="s">
        <v>75</v>
      </c>
      <c r="D692" s="511">
        <v>25</v>
      </c>
      <c r="G692" s="127"/>
      <c r="I692" s="19"/>
      <c r="J692" s="21"/>
      <c r="K692" s="32"/>
      <c r="L692" s="36"/>
      <c r="M692" s="30"/>
      <c r="N692" s="36"/>
      <c r="O692" s="36"/>
    </row>
    <row r="693" spans="1:15" x14ac:dyDescent="0.25">
      <c r="B693" s="474" t="s">
        <v>1257</v>
      </c>
      <c r="C693" s="474"/>
      <c r="D693" s="347"/>
    </row>
    <row r="694" spans="1:15" x14ac:dyDescent="0.25">
      <c r="B694" s="474"/>
      <c r="C694" s="474"/>
      <c r="D694" s="347"/>
    </row>
    <row r="695" spans="1:15" x14ac:dyDescent="0.25">
      <c r="B695" s="474" t="s">
        <v>1258</v>
      </c>
      <c r="C695" s="474"/>
      <c r="D695" s="347"/>
    </row>
    <row r="696" spans="1:15" x14ac:dyDescent="0.25">
      <c r="B696" s="474"/>
      <c r="C696" s="474"/>
      <c r="D696" s="347"/>
    </row>
    <row r="697" spans="1:15" ht="45" x14ac:dyDescent="0.25">
      <c r="B697" s="474" t="s">
        <v>1259</v>
      </c>
      <c r="C697" s="474"/>
      <c r="D697" s="347"/>
    </row>
    <row r="698" spans="1:15" x14ac:dyDescent="0.25">
      <c r="B698" s="474"/>
      <c r="C698" s="474"/>
      <c r="D698" s="347"/>
    </row>
    <row r="699" spans="1:15" ht="30" x14ac:dyDescent="0.25">
      <c r="A699" s="35">
        <v>41</v>
      </c>
      <c r="B699" s="474" t="s">
        <v>974</v>
      </c>
      <c r="C699" s="474"/>
      <c r="D699" s="347"/>
      <c r="E699" s="30" t="s">
        <v>0</v>
      </c>
    </row>
    <row r="700" spans="1:15" x14ac:dyDescent="0.25">
      <c r="B700" s="474"/>
      <c r="C700" s="474"/>
      <c r="D700" s="347"/>
    </row>
    <row r="701" spans="1:15" x14ac:dyDescent="0.25">
      <c r="B701" s="474" t="s">
        <v>1260</v>
      </c>
      <c r="C701" s="474"/>
      <c r="D701" s="347"/>
    </row>
    <row r="702" spans="1:15" x14ac:dyDescent="0.25">
      <c r="B702" s="474"/>
      <c r="C702" s="474"/>
      <c r="D702" s="347"/>
    </row>
    <row r="703" spans="1:15" x14ac:dyDescent="0.25">
      <c r="B703" s="474" t="s">
        <v>1261</v>
      </c>
      <c r="C703" s="474"/>
      <c r="D703" s="347"/>
    </row>
    <row r="704" spans="1:15" x14ac:dyDescent="0.25">
      <c r="B704" s="474"/>
      <c r="C704" s="474"/>
      <c r="D704" s="347"/>
    </row>
    <row r="705" spans="1:5" x14ac:dyDescent="0.25">
      <c r="B705" s="474" t="s">
        <v>1262</v>
      </c>
      <c r="C705" s="474"/>
      <c r="D705" s="347"/>
    </row>
    <row r="706" spans="1:5" x14ac:dyDescent="0.25">
      <c r="B706" s="474"/>
      <c r="C706" s="474"/>
      <c r="D706" s="347"/>
    </row>
    <row r="707" spans="1:5" ht="45" x14ac:dyDescent="0.25">
      <c r="B707" s="474" t="s">
        <v>1263</v>
      </c>
      <c r="C707" s="474"/>
      <c r="D707" s="347"/>
    </row>
    <row r="708" spans="1:5" x14ac:dyDescent="0.25">
      <c r="B708" s="474"/>
      <c r="C708" s="474"/>
      <c r="D708" s="347"/>
    </row>
    <row r="709" spans="1:5" ht="30" x14ac:dyDescent="0.25">
      <c r="A709" s="35">
        <v>42</v>
      </c>
      <c r="B709" s="474" t="s">
        <v>974</v>
      </c>
      <c r="C709" s="474"/>
      <c r="D709" s="347"/>
      <c r="E709" s="30" t="s">
        <v>0</v>
      </c>
    </row>
    <row r="710" spans="1:5" x14ac:dyDescent="0.25">
      <c r="B710" s="474"/>
      <c r="C710" s="474"/>
      <c r="D710" s="347"/>
    </row>
    <row r="711" spans="1:5" x14ac:dyDescent="0.25">
      <c r="B711" s="474" t="s">
        <v>1264</v>
      </c>
      <c r="C711" s="474"/>
      <c r="D711" s="347"/>
    </row>
    <row r="712" spans="1:5" x14ac:dyDescent="0.25">
      <c r="B712" s="474"/>
      <c r="C712" s="474"/>
      <c r="D712" s="347"/>
    </row>
    <row r="713" spans="1:5" x14ac:dyDescent="0.25">
      <c r="B713" s="474" t="s">
        <v>1265</v>
      </c>
      <c r="C713" s="474"/>
      <c r="D713" s="347"/>
    </row>
    <row r="714" spans="1:5" x14ac:dyDescent="0.25">
      <c r="B714" s="474"/>
      <c r="C714" s="474"/>
      <c r="D714" s="347"/>
    </row>
    <row r="715" spans="1:5" ht="30" x14ac:dyDescent="0.25">
      <c r="A715" s="35">
        <v>43</v>
      </c>
      <c r="B715" s="474" t="s">
        <v>974</v>
      </c>
      <c r="C715" s="474"/>
      <c r="D715" s="347"/>
      <c r="E715" s="30" t="s">
        <v>0</v>
      </c>
    </row>
    <row r="716" spans="1:5" x14ac:dyDescent="0.25">
      <c r="B716" s="474"/>
      <c r="C716" s="474"/>
      <c r="D716" s="347"/>
    </row>
    <row r="717" spans="1:5" x14ac:dyDescent="0.25">
      <c r="B717" s="474" t="s">
        <v>1266</v>
      </c>
      <c r="C717" s="474"/>
      <c r="D717" s="347"/>
    </row>
    <row r="718" spans="1:5" x14ac:dyDescent="0.25">
      <c r="B718" s="474"/>
      <c r="C718" s="474"/>
      <c r="D718" s="347"/>
    </row>
    <row r="719" spans="1:5" ht="30" x14ac:dyDescent="0.25">
      <c r="A719" s="35">
        <v>44</v>
      </c>
      <c r="B719" s="474" t="s">
        <v>974</v>
      </c>
      <c r="C719" s="474"/>
      <c r="D719" s="347"/>
      <c r="E719" s="30" t="s">
        <v>0</v>
      </c>
    </row>
    <row r="720" spans="1:5" x14ac:dyDescent="0.25">
      <c r="B720" s="474"/>
      <c r="C720" s="474"/>
      <c r="D720" s="347"/>
    </row>
    <row r="721" spans="1:15" ht="30" x14ac:dyDescent="0.25">
      <c r="B721" s="474" t="s">
        <v>1267</v>
      </c>
      <c r="C721" s="474"/>
      <c r="D721" s="347"/>
    </row>
    <row r="722" spans="1:15" x14ac:dyDescent="0.25">
      <c r="B722" s="474"/>
      <c r="C722" s="474"/>
      <c r="D722" s="347"/>
    </row>
    <row r="723" spans="1:15" ht="30" x14ac:dyDescent="0.25">
      <c r="A723" s="35">
        <v>45</v>
      </c>
      <c r="B723" s="474" t="s">
        <v>974</v>
      </c>
      <c r="C723" s="474"/>
      <c r="D723" s="347"/>
      <c r="E723" s="30" t="s">
        <v>0</v>
      </c>
    </row>
    <row r="724" spans="1:15" x14ac:dyDescent="0.25">
      <c r="B724" s="474"/>
      <c r="C724" s="474"/>
      <c r="D724" s="347"/>
    </row>
    <row r="725" spans="1:15" x14ac:dyDescent="0.25">
      <c r="B725" s="474" t="s">
        <v>1268</v>
      </c>
      <c r="C725" s="474"/>
      <c r="D725" s="347"/>
    </row>
    <row r="726" spans="1:15" x14ac:dyDescent="0.25">
      <c r="B726" s="474"/>
      <c r="C726" s="474"/>
      <c r="D726" s="347"/>
    </row>
    <row r="727" spans="1:15" ht="16.5" thickBot="1" x14ac:dyDescent="0.3">
      <c r="A727" s="13"/>
      <c r="B727" s="32"/>
      <c r="C727" s="299"/>
      <c r="D727" s="113" t="s">
        <v>43</v>
      </c>
      <c r="F727" s="516" t="s">
        <v>7</v>
      </c>
      <c r="G727" s="127"/>
      <c r="H727" s="93"/>
      <c r="I727" s="32"/>
      <c r="J727" s="32"/>
      <c r="K727" s="299"/>
      <c r="L727" s="36"/>
      <c r="M727" s="30"/>
      <c r="N727" s="485"/>
      <c r="O727" s="93"/>
    </row>
    <row r="728" spans="1:15" ht="15.75" thickTop="1" x14ac:dyDescent="0.25">
      <c r="A728" s="13"/>
      <c r="B728" s="32"/>
      <c r="C728" s="32"/>
      <c r="D728" s="35"/>
      <c r="G728" s="127"/>
      <c r="I728" s="32"/>
      <c r="J728" s="32"/>
      <c r="K728" s="32"/>
      <c r="L728" s="36"/>
      <c r="M728" s="30"/>
      <c r="N728" s="485"/>
      <c r="O728" s="92"/>
    </row>
    <row r="729" spans="1:15" x14ac:dyDescent="0.25">
      <c r="A729" s="13"/>
      <c r="B729" s="215" t="s">
        <v>8</v>
      </c>
      <c r="C729" s="215"/>
      <c r="D729" s="509"/>
      <c r="G729" s="127"/>
      <c r="L729" s="36"/>
      <c r="M729" s="36"/>
      <c r="N729" s="30"/>
      <c r="O729" s="36"/>
    </row>
    <row r="730" spans="1:15" x14ac:dyDescent="0.25">
      <c r="A730" s="13"/>
      <c r="B730" s="496" t="s">
        <v>9</v>
      </c>
      <c r="C730" s="496"/>
      <c r="D730" s="510"/>
      <c r="G730" s="127"/>
      <c r="L730" s="36"/>
      <c r="M730" s="36"/>
      <c r="N730" s="30"/>
      <c r="O730" s="36"/>
    </row>
    <row r="731" spans="1:15" x14ac:dyDescent="0.25">
      <c r="A731" s="13"/>
      <c r="B731" s="215" t="s">
        <v>10</v>
      </c>
      <c r="C731" s="215"/>
      <c r="D731" s="509"/>
      <c r="G731" s="127"/>
      <c r="I731" s="32"/>
      <c r="J731" s="32"/>
      <c r="K731" s="32"/>
      <c r="L731" s="36"/>
      <c r="M731" s="36"/>
      <c r="N731" s="485"/>
      <c r="O731" s="36"/>
    </row>
    <row r="732" spans="1:15" x14ac:dyDescent="0.25">
      <c r="A732" s="13"/>
      <c r="B732" s="161" t="str">
        <f>B730</f>
        <v>PRELIMINARIES</v>
      </c>
      <c r="C732" s="161" t="s">
        <v>75</v>
      </c>
      <c r="D732" s="511">
        <v>26</v>
      </c>
      <c r="G732" s="127"/>
      <c r="I732" s="19"/>
      <c r="J732" s="21"/>
      <c r="K732" s="32"/>
      <c r="L732" s="36"/>
      <c r="M732" s="30"/>
      <c r="N732" s="36"/>
      <c r="O732" s="36"/>
    </row>
    <row r="733" spans="1:15" ht="30" x14ac:dyDescent="0.25">
      <c r="A733" s="35">
        <v>46</v>
      </c>
      <c r="B733" s="474" t="s">
        <v>974</v>
      </c>
      <c r="C733" s="474"/>
      <c r="D733" s="347"/>
      <c r="E733" s="30" t="s">
        <v>0</v>
      </c>
    </row>
    <row r="734" spans="1:15" x14ac:dyDescent="0.25">
      <c r="B734" s="474"/>
      <c r="C734" s="474"/>
      <c r="D734" s="347"/>
    </row>
    <row r="735" spans="1:15" x14ac:dyDescent="0.25">
      <c r="B735" s="474" t="s">
        <v>1269</v>
      </c>
      <c r="C735" s="474"/>
      <c r="D735" s="347"/>
    </row>
    <row r="736" spans="1:15" x14ac:dyDescent="0.25">
      <c r="B736" s="474"/>
      <c r="C736" s="474"/>
      <c r="D736" s="347"/>
    </row>
    <row r="737" spans="1:5" ht="30" x14ac:dyDescent="0.25">
      <c r="A737" s="35">
        <v>47</v>
      </c>
      <c r="B737" s="474" t="s">
        <v>974</v>
      </c>
      <c r="C737" s="474"/>
      <c r="D737" s="347"/>
      <c r="E737" s="30" t="s">
        <v>0</v>
      </c>
    </row>
    <row r="738" spans="1:5" x14ac:dyDescent="0.25">
      <c r="B738" s="474"/>
      <c r="C738" s="474"/>
      <c r="D738" s="347"/>
    </row>
    <row r="739" spans="1:5" x14ac:dyDescent="0.25">
      <c r="B739" s="474" t="s">
        <v>1270</v>
      </c>
      <c r="C739" s="474"/>
      <c r="D739" s="347"/>
    </row>
    <row r="740" spans="1:5" x14ac:dyDescent="0.25">
      <c r="B740" s="474"/>
      <c r="C740" s="474"/>
      <c r="D740" s="347"/>
    </row>
    <row r="741" spans="1:5" ht="45" x14ac:dyDescent="0.25">
      <c r="B741" s="474" t="s">
        <v>1271</v>
      </c>
      <c r="C741" s="474"/>
      <c r="D741" s="347"/>
    </row>
    <row r="742" spans="1:5" x14ac:dyDescent="0.25">
      <c r="B742" s="474"/>
      <c r="C742" s="474"/>
      <c r="D742" s="347"/>
    </row>
    <row r="743" spans="1:5" ht="30" x14ac:dyDescent="0.25">
      <c r="A743" s="35">
        <v>48</v>
      </c>
      <c r="B743" s="474" t="s">
        <v>974</v>
      </c>
      <c r="C743" s="474"/>
      <c r="D743" s="347"/>
      <c r="E743" s="30" t="s">
        <v>0</v>
      </c>
    </row>
    <row r="744" spans="1:5" x14ac:dyDescent="0.25">
      <c r="B744" s="474"/>
      <c r="C744" s="474"/>
      <c r="D744" s="347"/>
    </row>
    <row r="745" spans="1:5" x14ac:dyDescent="0.25">
      <c r="B745" s="474" t="s">
        <v>1272</v>
      </c>
      <c r="C745" s="474"/>
      <c r="D745" s="347"/>
    </row>
    <row r="746" spans="1:5" x14ac:dyDescent="0.25">
      <c r="B746" s="474"/>
      <c r="C746" s="474"/>
      <c r="D746" s="347"/>
    </row>
    <row r="747" spans="1:5" x14ac:dyDescent="0.25">
      <c r="B747" s="474" t="s">
        <v>1273</v>
      </c>
      <c r="C747" s="474"/>
      <c r="D747" s="347"/>
    </row>
    <row r="748" spans="1:5" x14ac:dyDescent="0.25">
      <c r="B748" s="474"/>
      <c r="C748" s="474"/>
      <c r="D748" s="347"/>
    </row>
    <row r="749" spans="1:5" ht="30" x14ac:dyDescent="0.25">
      <c r="A749" s="35">
        <v>49</v>
      </c>
      <c r="B749" s="474" t="s">
        <v>974</v>
      </c>
      <c r="C749" s="474"/>
      <c r="D749" s="347"/>
      <c r="E749" s="30" t="s">
        <v>0</v>
      </c>
    </row>
    <row r="750" spans="1:5" x14ac:dyDescent="0.25">
      <c r="B750" s="474"/>
      <c r="C750" s="474"/>
      <c r="D750" s="347"/>
    </row>
    <row r="751" spans="1:5" x14ac:dyDescent="0.25">
      <c r="B751" s="474" t="s">
        <v>1274</v>
      </c>
      <c r="C751" s="474"/>
      <c r="D751" s="347"/>
    </row>
    <row r="752" spans="1:5" x14ac:dyDescent="0.25">
      <c r="B752" s="474"/>
      <c r="C752" s="474"/>
      <c r="D752" s="347"/>
    </row>
    <row r="753" spans="1:15" ht="30" x14ac:dyDescent="0.25">
      <c r="A753" s="35">
        <v>50</v>
      </c>
      <c r="B753" s="474" t="s">
        <v>974</v>
      </c>
      <c r="C753" s="474"/>
      <c r="D753" s="347"/>
      <c r="E753" s="30" t="s">
        <v>0</v>
      </c>
    </row>
    <row r="754" spans="1:15" x14ac:dyDescent="0.25">
      <c r="B754" s="474"/>
      <c r="C754" s="474"/>
      <c r="D754" s="347"/>
    </row>
    <row r="755" spans="1:15" x14ac:dyDescent="0.25">
      <c r="B755" s="474" t="s">
        <v>1275</v>
      </c>
      <c r="C755" s="474"/>
      <c r="D755" s="347"/>
    </row>
    <row r="756" spans="1:15" x14ac:dyDescent="0.25">
      <c r="B756" s="474"/>
      <c r="C756" s="474"/>
      <c r="D756" s="347"/>
    </row>
    <row r="757" spans="1:15" ht="60" x14ac:dyDescent="0.25">
      <c r="B757" s="474" t="s">
        <v>1276</v>
      </c>
      <c r="C757" s="474"/>
      <c r="D757" s="347"/>
    </row>
    <row r="758" spans="1:15" x14ac:dyDescent="0.25">
      <c r="B758" s="474"/>
      <c r="C758" s="474"/>
      <c r="D758" s="347"/>
    </row>
    <row r="759" spans="1:15" ht="30" x14ac:dyDescent="0.25">
      <c r="A759" s="35">
        <v>51</v>
      </c>
      <c r="B759" s="474" t="s">
        <v>974</v>
      </c>
      <c r="C759" s="474"/>
      <c r="D759" s="347"/>
      <c r="E759" s="30" t="s">
        <v>0</v>
      </c>
    </row>
    <row r="760" spans="1:15" x14ac:dyDescent="0.25">
      <c r="B760" s="474"/>
      <c r="C760" s="474"/>
      <c r="D760" s="347"/>
    </row>
    <row r="761" spans="1:15" x14ac:dyDescent="0.25">
      <c r="B761" s="474" t="s">
        <v>1277</v>
      </c>
      <c r="C761" s="474"/>
      <c r="D761" s="347"/>
    </row>
    <row r="762" spans="1:15" x14ac:dyDescent="0.25">
      <c r="B762" s="474"/>
      <c r="C762" s="474"/>
      <c r="D762" s="347"/>
    </row>
    <row r="763" spans="1:15" ht="30" x14ac:dyDescent="0.25">
      <c r="A763" s="35">
        <v>52</v>
      </c>
      <c r="B763" s="474" t="s">
        <v>974</v>
      </c>
      <c r="C763" s="474"/>
      <c r="D763" s="347"/>
      <c r="E763" s="30" t="s">
        <v>0</v>
      </c>
    </row>
    <row r="764" spans="1:15" x14ac:dyDescent="0.25">
      <c r="B764" s="474"/>
      <c r="C764" s="474"/>
      <c r="D764" s="347"/>
    </row>
    <row r="765" spans="1:15" ht="16.5" thickBot="1" x14ac:dyDescent="0.3">
      <c r="A765" s="13"/>
      <c r="B765" s="32"/>
      <c r="C765" s="299"/>
      <c r="D765" s="113" t="s">
        <v>43</v>
      </c>
      <c r="F765" s="516" t="s">
        <v>7</v>
      </c>
      <c r="G765" s="127"/>
      <c r="H765" s="93"/>
      <c r="I765" s="32"/>
      <c r="J765" s="32"/>
      <c r="K765" s="299"/>
      <c r="L765" s="36"/>
      <c r="M765" s="30"/>
      <c r="N765" s="485"/>
      <c r="O765" s="93"/>
    </row>
    <row r="766" spans="1:15" ht="15.75" thickTop="1" x14ac:dyDescent="0.25">
      <c r="A766" s="13"/>
      <c r="B766" s="32"/>
      <c r="C766" s="32"/>
      <c r="D766" s="35"/>
      <c r="G766" s="127"/>
      <c r="I766" s="32"/>
      <c r="J766" s="32"/>
      <c r="K766" s="32"/>
      <c r="L766" s="36"/>
      <c r="M766" s="30"/>
      <c r="N766" s="485"/>
      <c r="O766" s="92"/>
    </row>
    <row r="767" spans="1:15" x14ac:dyDescent="0.25">
      <c r="A767" s="13"/>
      <c r="B767" s="215" t="s">
        <v>8</v>
      </c>
      <c r="C767" s="215"/>
      <c r="D767" s="509"/>
      <c r="G767" s="127"/>
      <c r="L767" s="36"/>
      <c r="M767" s="36"/>
      <c r="N767" s="30"/>
      <c r="O767" s="36"/>
    </row>
    <row r="768" spans="1:15" x14ac:dyDescent="0.25">
      <c r="A768" s="13"/>
      <c r="B768" s="496" t="s">
        <v>9</v>
      </c>
      <c r="C768" s="496"/>
      <c r="D768" s="510"/>
      <c r="G768" s="127"/>
      <c r="L768" s="36"/>
      <c r="M768" s="36"/>
      <c r="N768" s="30"/>
      <c r="O768" s="36"/>
    </row>
    <row r="769" spans="1:15" x14ac:dyDescent="0.25">
      <c r="A769" s="13"/>
      <c r="B769" s="215" t="s">
        <v>10</v>
      </c>
      <c r="C769" s="215"/>
      <c r="D769" s="509"/>
      <c r="G769" s="127"/>
      <c r="I769" s="32"/>
      <c r="J769" s="32"/>
      <c r="K769" s="32"/>
      <c r="L769" s="36"/>
      <c r="M769" s="36"/>
      <c r="N769" s="485"/>
      <c r="O769" s="36"/>
    </row>
    <row r="770" spans="1:15" x14ac:dyDescent="0.25">
      <c r="A770" s="13"/>
      <c r="B770" s="161" t="str">
        <f>B768</f>
        <v>PRELIMINARIES</v>
      </c>
      <c r="C770" s="161" t="s">
        <v>75</v>
      </c>
      <c r="D770" s="511">
        <v>27</v>
      </c>
      <c r="G770" s="127"/>
      <c r="I770" s="19"/>
      <c r="J770" s="21"/>
      <c r="K770" s="32"/>
      <c r="L770" s="36"/>
      <c r="M770" s="30"/>
      <c r="N770" s="36"/>
      <c r="O770" s="36"/>
    </row>
    <row r="771" spans="1:15" x14ac:dyDescent="0.25">
      <c r="B771" s="474" t="s">
        <v>1278</v>
      </c>
      <c r="C771" s="474"/>
      <c r="D771" s="347"/>
    </row>
    <row r="772" spans="1:15" x14ac:dyDescent="0.25">
      <c r="B772" s="474"/>
      <c r="C772" s="474"/>
      <c r="D772" s="347"/>
    </row>
    <row r="773" spans="1:15" ht="30" x14ac:dyDescent="0.25">
      <c r="A773" s="35">
        <v>53</v>
      </c>
      <c r="B773" s="474" t="s">
        <v>974</v>
      </c>
      <c r="C773" s="474"/>
      <c r="D773" s="347"/>
      <c r="E773" s="30" t="s">
        <v>0</v>
      </c>
    </row>
    <row r="774" spans="1:15" x14ac:dyDescent="0.25">
      <c r="B774" s="474"/>
      <c r="C774" s="474"/>
      <c r="D774" s="347"/>
    </row>
    <row r="775" spans="1:15" x14ac:dyDescent="0.25">
      <c r="B775" s="474" t="s">
        <v>1279</v>
      </c>
      <c r="C775" s="474"/>
      <c r="D775" s="347"/>
    </row>
    <row r="776" spans="1:15" x14ac:dyDescent="0.25">
      <c r="B776" s="474"/>
      <c r="C776" s="474"/>
      <c r="D776" s="347"/>
    </row>
    <row r="777" spans="1:15" ht="30" x14ac:dyDescent="0.25">
      <c r="A777" s="35">
        <v>54</v>
      </c>
      <c r="B777" s="474" t="s">
        <v>974</v>
      </c>
      <c r="C777" s="474"/>
      <c r="D777" s="347"/>
      <c r="E777" s="30" t="s">
        <v>0</v>
      </c>
    </row>
    <row r="778" spans="1:15" x14ac:dyDescent="0.25">
      <c r="B778" s="474"/>
      <c r="C778" s="474"/>
      <c r="D778" s="347"/>
    </row>
    <row r="779" spans="1:15" x14ac:dyDescent="0.25">
      <c r="B779" s="474" t="s">
        <v>1280</v>
      </c>
      <c r="C779" s="474"/>
      <c r="D779" s="347"/>
    </row>
    <row r="780" spans="1:15" x14ac:dyDescent="0.25">
      <c r="B780" s="474"/>
      <c r="C780" s="474"/>
      <c r="D780" s="347"/>
    </row>
    <row r="781" spans="1:15" ht="30" x14ac:dyDescent="0.25">
      <c r="A781" s="35">
        <v>55</v>
      </c>
      <c r="B781" s="474" t="s">
        <v>974</v>
      </c>
      <c r="C781" s="474"/>
      <c r="D781" s="347"/>
      <c r="E781" s="30" t="s">
        <v>0</v>
      </c>
    </row>
    <row r="782" spans="1:15" x14ac:dyDescent="0.25">
      <c r="B782" s="474"/>
      <c r="C782" s="474"/>
      <c r="D782" s="347"/>
    </row>
    <row r="783" spans="1:15" x14ac:dyDescent="0.25">
      <c r="B783" s="474" t="s">
        <v>1281</v>
      </c>
      <c r="C783" s="474"/>
      <c r="D783" s="347"/>
    </row>
    <row r="784" spans="1:15" x14ac:dyDescent="0.25">
      <c r="B784" s="474"/>
      <c r="C784" s="474"/>
      <c r="D784" s="347"/>
    </row>
    <row r="785" spans="1:7" ht="30" x14ac:dyDescent="0.25">
      <c r="A785" s="35">
        <v>56</v>
      </c>
      <c r="B785" s="474" t="s">
        <v>974</v>
      </c>
      <c r="C785" s="474"/>
      <c r="D785" s="347"/>
      <c r="E785" s="30" t="s">
        <v>0</v>
      </c>
    </row>
    <row r="786" spans="1:7" x14ac:dyDescent="0.25">
      <c r="B786" s="474"/>
      <c r="C786" s="474"/>
      <c r="D786" s="347"/>
    </row>
    <row r="787" spans="1:7" x14ac:dyDescent="0.25">
      <c r="B787" s="474" t="s">
        <v>1282</v>
      </c>
      <c r="C787" s="474"/>
      <c r="D787" s="347"/>
    </row>
    <row r="788" spans="1:7" x14ac:dyDescent="0.25">
      <c r="B788" s="474"/>
      <c r="C788" s="474"/>
      <c r="D788" s="347"/>
    </row>
    <row r="789" spans="1:7" ht="30" x14ac:dyDescent="0.25">
      <c r="A789" s="35">
        <v>57</v>
      </c>
      <c r="B789" s="474" t="s">
        <v>974</v>
      </c>
      <c r="C789" s="474"/>
      <c r="D789" s="347"/>
      <c r="E789" s="30" t="s">
        <v>0</v>
      </c>
    </row>
    <row r="790" spans="1:7" x14ac:dyDescent="0.25">
      <c r="B790" s="474"/>
      <c r="C790" s="474"/>
      <c r="D790" s="347"/>
    </row>
    <row r="791" spans="1:7" x14ac:dyDescent="0.25">
      <c r="B791" s="474" t="s">
        <v>1283</v>
      </c>
      <c r="C791" s="474"/>
      <c r="D791" s="347"/>
    </row>
    <row r="792" spans="1:7" x14ac:dyDescent="0.25">
      <c r="B792" s="474"/>
      <c r="C792" s="474"/>
      <c r="D792" s="347"/>
    </row>
    <row r="793" spans="1:7" ht="30" x14ac:dyDescent="0.25">
      <c r="A793" s="35">
        <v>58</v>
      </c>
      <c r="B793" s="474" t="s">
        <v>974</v>
      </c>
      <c r="C793" s="474"/>
      <c r="D793" s="347"/>
      <c r="E793" s="30" t="s">
        <v>0</v>
      </c>
    </row>
    <row r="794" spans="1:7" x14ac:dyDescent="0.25">
      <c r="B794" s="474"/>
      <c r="C794" s="474"/>
      <c r="D794" s="347"/>
    </row>
    <row r="795" spans="1:7" x14ac:dyDescent="0.25">
      <c r="B795" s="474" t="s">
        <v>1284</v>
      </c>
      <c r="C795" s="474"/>
      <c r="D795" s="347"/>
      <c r="G795" s="127"/>
    </row>
    <row r="796" spans="1:7" x14ac:dyDescent="0.25">
      <c r="B796" s="474"/>
      <c r="C796" s="474"/>
      <c r="D796" s="347"/>
      <c r="G796" s="127"/>
    </row>
    <row r="797" spans="1:7" ht="30" x14ac:dyDescent="0.25">
      <c r="A797" s="35">
        <v>59</v>
      </c>
      <c r="B797" s="474" t="s">
        <v>974</v>
      </c>
      <c r="C797" s="474"/>
      <c r="D797" s="347"/>
      <c r="E797" s="30" t="s">
        <v>0</v>
      </c>
      <c r="G797" s="127"/>
    </row>
    <row r="798" spans="1:7" x14ac:dyDescent="0.25">
      <c r="B798" s="474"/>
      <c r="C798" s="474"/>
      <c r="D798" s="347"/>
      <c r="G798" s="127"/>
    </row>
    <row r="799" spans="1:7" x14ac:dyDescent="0.25">
      <c r="B799" s="474" t="s">
        <v>1285</v>
      </c>
      <c r="C799" s="474"/>
      <c r="D799" s="347"/>
      <c r="G799" s="127"/>
    </row>
    <row r="800" spans="1:7" x14ac:dyDescent="0.25">
      <c r="B800" s="474"/>
      <c r="C800" s="474"/>
      <c r="D800" s="347"/>
      <c r="G800" s="127"/>
    </row>
    <row r="801" spans="1:15" x14ac:dyDescent="0.25">
      <c r="B801" s="474" t="s">
        <v>1286</v>
      </c>
      <c r="C801" s="474"/>
      <c r="D801" s="347"/>
      <c r="G801" s="127"/>
    </row>
    <row r="802" spans="1:15" x14ac:dyDescent="0.25">
      <c r="B802" s="474"/>
      <c r="C802" s="474"/>
      <c r="D802" s="347"/>
      <c r="G802" s="127"/>
    </row>
    <row r="803" spans="1:15" ht="30" x14ac:dyDescent="0.25">
      <c r="A803" s="35">
        <v>60</v>
      </c>
      <c r="B803" s="474" t="s">
        <v>974</v>
      </c>
      <c r="C803" s="474"/>
      <c r="D803" s="347"/>
      <c r="E803" s="30" t="s">
        <v>0</v>
      </c>
      <c r="G803" s="127"/>
    </row>
    <row r="804" spans="1:15" x14ac:dyDescent="0.25">
      <c r="B804" s="474"/>
      <c r="C804" s="474"/>
      <c r="D804" s="347"/>
      <c r="G804" s="127"/>
    </row>
    <row r="805" spans="1:15" x14ac:dyDescent="0.25">
      <c r="B805" s="474"/>
      <c r="C805" s="474"/>
      <c r="D805" s="347"/>
      <c r="G805" s="127"/>
    </row>
    <row r="806" spans="1:15" x14ac:dyDescent="0.25">
      <c r="B806" s="474"/>
      <c r="C806" s="474"/>
      <c r="D806" s="347"/>
      <c r="G806" s="127"/>
    </row>
    <row r="807" spans="1:15" ht="16.5" thickBot="1" x14ac:dyDescent="0.3">
      <c r="A807" s="13"/>
      <c r="B807" s="32"/>
      <c r="C807" s="299"/>
      <c r="D807" s="113" t="s">
        <v>43</v>
      </c>
      <c r="F807" s="516" t="s">
        <v>7</v>
      </c>
      <c r="G807" s="127"/>
      <c r="H807" s="93"/>
      <c r="I807" s="32"/>
      <c r="J807" s="32"/>
      <c r="K807" s="299"/>
      <c r="L807" s="36"/>
      <c r="M807" s="30"/>
      <c r="N807" s="485"/>
      <c r="O807" s="93"/>
    </row>
    <row r="808" spans="1:15" ht="15.75" thickTop="1" x14ac:dyDescent="0.25">
      <c r="A808" s="13"/>
      <c r="B808" s="32"/>
      <c r="C808" s="32"/>
      <c r="D808" s="35"/>
      <c r="G808" s="127"/>
      <c r="I808" s="32"/>
      <c r="J808" s="32"/>
      <c r="K808" s="32"/>
      <c r="L808" s="36"/>
      <c r="M808" s="30"/>
      <c r="N808" s="485"/>
      <c r="O808" s="92"/>
    </row>
    <row r="809" spans="1:15" x14ac:dyDescent="0.25">
      <c r="A809" s="13"/>
      <c r="B809" s="215" t="s">
        <v>8</v>
      </c>
      <c r="C809" s="215"/>
      <c r="D809" s="509"/>
      <c r="G809" s="127"/>
      <c r="L809" s="36"/>
      <c r="M809" s="36"/>
      <c r="N809" s="30"/>
      <c r="O809" s="36"/>
    </row>
    <row r="810" spans="1:15" x14ac:dyDescent="0.25">
      <c r="A810" s="13"/>
      <c r="B810" s="496" t="s">
        <v>9</v>
      </c>
      <c r="C810" s="496"/>
      <c r="D810" s="510"/>
      <c r="G810" s="127"/>
      <c r="L810" s="36"/>
      <c r="M810" s="36"/>
      <c r="N810" s="30"/>
      <c r="O810" s="36"/>
    </row>
    <row r="811" spans="1:15" x14ac:dyDescent="0.25">
      <c r="A811" s="13"/>
      <c r="B811" s="215" t="s">
        <v>10</v>
      </c>
      <c r="C811" s="215"/>
      <c r="D811" s="509"/>
      <c r="G811" s="127"/>
      <c r="I811" s="32"/>
      <c r="J811" s="32"/>
      <c r="K811" s="32"/>
      <c r="L811" s="36"/>
      <c r="M811" s="36"/>
      <c r="N811" s="485"/>
      <c r="O811" s="36"/>
    </row>
    <row r="812" spans="1:15" x14ac:dyDescent="0.25">
      <c r="A812" s="13"/>
      <c r="B812" s="161" t="str">
        <f>B810</f>
        <v>PRELIMINARIES</v>
      </c>
      <c r="C812" s="161" t="s">
        <v>75</v>
      </c>
      <c r="D812" s="511">
        <v>28</v>
      </c>
      <c r="G812" s="127"/>
      <c r="I812" s="19"/>
      <c r="J812" s="21"/>
      <c r="K812" s="32"/>
      <c r="L812" s="36"/>
      <c r="M812" s="30"/>
      <c r="N812" s="36"/>
      <c r="O812" s="36"/>
    </row>
    <row r="813" spans="1:15" x14ac:dyDescent="0.25">
      <c r="B813" s="474" t="s">
        <v>1287</v>
      </c>
      <c r="C813" s="474"/>
      <c r="D813" s="347"/>
      <c r="G813" s="127"/>
    </row>
    <row r="814" spans="1:15" x14ac:dyDescent="0.25">
      <c r="B814" s="474"/>
      <c r="C814" s="474"/>
      <c r="D814" s="347"/>
      <c r="G814" s="127"/>
    </row>
    <row r="815" spans="1:15" ht="30" x14ac:dyDescent="0.25">
      <c r="A815" s="35">
        <v>61</v>
      </c>
      <c r="B815" s="474" t="s">
        <v>974</v>
      </c>
      <c r="C815" s="474"/>
      <c r="D815" s="347"/>
      <c r="E815" s="30" t="s">
        <v>0</v>
      </c>
      <c r="G815" s="127"/>
    </row>
    <row r="816" spans="1:15" x14ac:dyDescent="0.25">
      <c r="B816" s="474"/>
      <c r="C816" s="474"/>
      <c r="D816" s="347"/>
      <c r="G816" s="127"/>
    </row>
    <row r="817" spans="1:7" x14ac:dyDescent="0.25">
      <c r="B817" s="474" t="s">
        <v>1288</v>
      </c>
      <c r="C817" s="474"/>
      <c r="D817" s="347"/>
      <c r="G817" s="127"/>
    </row>
    <row r="818" spans="1:7" x14ac:dyDescent="0.25">
      <c r="B818" s="474"/>
      <c r="C818" s="474"/>
      <c r="D818" s="347"/>
      <c r="G818" s="127"/>
    </row>
    <row r="819" spans="1:7" ht="30" x14ac:dyDescent="0.25">
      <c r="A819" s="35">
        <v>62</v>
      </c>
      <c r="B819" s="474" t="s">
        <v>974</v>
      </c>
      <c r="C819" s="474"/>
      <c r="D819" s="347"/>
      <c r="E819" s="30" t="s">
        <v>0</v>
      </c>
      <c r="G819" s="127"/>
    </row>
    <row r="820" spans="1:7" x14ac:dyDescent="0.25">
      <c r="B820" s="474"/>
      <c r="C820" s="474"/>
      <c r="D820" s="347"/>
      <c r="G820" s="127"/>
    </row>
    <row r="821" spans="1:7" x14ac:dyDescent="0.25">
      <c r="B821" s="474" t="s">
        <v>1289</v>
      </c>
      <c r="C821" s="474"/>
      <c r="D821" s="347"/>
      <c r="G821" s="127"/>
    </row>
    <row r="822" spans="1:7" x14ac:dyDescent="0.25">
      <c r="B822" s="474"/>
      <c r="C822" s="474"/>
      <c r="D822" s="347"/>
      <c r="G822" s="127"/>
    </row>
    <row r="823" spans="1:7" ht="30" x14ac:dyDescent="0.25">
      <c r="A823" s="35">
        <v>63</v>
      </c>
      <c r="B823" s="474" t="s">
        <v>974</v>
      </c>
      <c r="C823" s="474"/>
      <c r="D823" s="347"/>
      <c r="E823" s="30" t="s">
        <v>0</v>
      </c>
      <c r="G823" s="127"/>
    </row>
    <row r="824" spans="1:7" x14ac:dyDescent="0.25">
      <c r="B824" s="474"/>
      <c r="C824" s="474"/>
      <c r="D824" s="347"/>
      <c r="G824" s="127"/>
    </row>
    <row r="825" spans="1:7" x14ac:dyDescent="0.25">
      <c r="B825" s="474" t="s">
        <v>1290</v>
      </c>
      <c r="C825" s="474"/>
      <c r="D825" s="347"/>
      <c r="G825" s="127"/>
    </row>
    <row r="826" spans="1:7" x14ac:dyDescent="0.25">
      <c r="B826" s="474"/>
      <c r="C826" s="474"/>
      <c r="D826" s="347"/>
      <c r="G826" s="127"/>
    </row>
    <row r="827" spans="1:7" ht="30" x14ac:dyDescent="0.25">
      <c r="A827" s="35">
        <v>64</v>
      </c>
      <c r="B827" s="474" t="s">
        <v>974</v>
      </c>
      <c r="C827" s="474"/>
      <c r="D827" s="347"/>
      <c r="E827" s="30" t="s">
        <v>0</v>
      </c>
      <c r="G827" s="127"/>
    </row>
    <row r="828" spans="1:7" x14ac:dyDescent="0.25">
      <c r="B828" s="474"/>
      <c r="C828" s="474"/>
      <c r="D828" s="347"/>
      <c r="G828" s="127"/>
    </row>
    <row r="829" spans="1:7" ht="30" x14ac:dyDescent="0.25">
      <c r="B829" s="474" t="s">
        <v>1291</v>
      </c>
      <c r="C829" s="474"/>
      <c r="D829" s="347"/>
      <c r="G829" s="127"/>
    </row>
    <row r="830" spans="1:7" x14ac:dyDescent="0.25">
      <c r="B830" s="474"/>
      <c r="C830" s="474"/>
      <c r="D830" s="347"/>
      <c r="G830" s="127"/>
    </row>
    <row r="831" spans="1:7" x14ac:dyDescent="0.25">
      <c r="B831" s="474" t="s">
        <v>1292</v>
      </c>
      <c r="C831" s="474"/>
      <c r="D831" s="347"/>
      <c r="G831" s="127"/>
    </row>
    <row r="832" spans="1:7" x14ac:dyDescent="0.25">
      <c r="B832" s="474"/>
      <c r="C832" s="474"/>
      <c r="D832" s="347"/>
      <c r="G832" s="127"/>
    </row>
    <row r="833" spans="1:15" ht="30" x14ac:dyDescent="0.25">
      <c r="A833" s="35">
        <v>65</v>
      </c>
      <c r="B833" s="474" t="s">
        <v>974</v>
      </c>
      <c r="C833" s="474"/>
      <c r="D833" s="347"/>
      <c r="E833" s="30" t="s">
        <v>0</v>
      </c>
      <c r="G833" s="127"/>
    </row>
    <row r="834" spans="1:15" x14ac:dyDescent="0.25">
      <c r="B834" s="474"/>
      <c r="C834" s="474"/>
      <c r="D834" s="347"/>
      <c r="G834" s="127"/>
    </row>
    <row r="835" spans="1:15" x14ac:dyDescent="0.25">
      <c r="B835" s="474" t="s">
        <v>1293</v>
      </c>
      <c r="C835" s="474"/>
      <c r="D835" s="347"/>
      <c r="G835" s="127"/>
    </row>
    <row r="836" spans="1:15" x14ac:dyDescent="0.25">
      <c r="B836" s="474"/>
      <c r="C836" s="474"/>
      <c r="D836" s="347"/>
      <c r="G836" s="127"/>
    </row>
    <row r="837" spans="1:15" ht="30" x14ac:dyDescent="0.25">
      <c r="A837" s="35">
        <v>66</v>
      </c>
      <c r="B837" s="474" t="s">
        <v>974</v>
      </c>
      <c r="C837" s="474"/>
      <c r="D837" s="347"/>
      <c r="E837" s="30" t="s">
        <v>0</v>
      </c>
      <c r="G837" s="127"/>
    </row>
    <row r="838" spans="1:15" x14ac:dyDescent="0.25">
      <c r="B838" s="474"/>
      <c r="C838" s="474"/>
      <c r="D838" s="347"/>
      <c r="G838" s="127"/>
    </row>
    <row r="839" spans="1:15" x14ac:dyDescent="0.25">
      <c r="B839" s="474" t="s">
        <v>1294</v>
      </c>
      <c r="C839" s="474"/>
      <c r="D839" s="347"/>
      <c r="G839" s="127"/>
    </row>
    <row r="840" spans="1:15" x14ac:dyDescent="0.25">
      <c r="B840" s="474"/>
      <c r="C840" s="474"/>
      <c r="D840" s="347"/>
      <c r="G840" s="127"/>
    </row>
    <row r="841" spans="1:15" ht="30" x14ac:dyDescent="0.25">
      <c r="A841" s="35">
        <v>67</v>
      </c>
      <c r="B841" s="474" t="s">
        <v>974</v>
      </c>
      <c r="C841" s="474"/>
      <c r="D841" s="347"/>
      <c r="E841" s="30" t="s">
        <v>0</v>
      </c>
      <c r="G841" s="127"/>
    </row>
    <row r="842" spans="1:15" x14ac:dyDescent="0.25">
      <c r="B842" s="474"/>
      <c r="C842" s="474"/>
      <c r="D842" s="347"/>
      <c r="G842" s="127"/>
    </row>
    <row r="843" spans="1:15" ht="30" x14ac:dyDescent="0.25">
      <c r="B843" s="474" t="s">
        <v>1295</v>
      </c>
      <c r="C843" s="474"/>
      <c r="D843" s="347"/>
      <c r="G843" s="127"/>
    </row>
    <row r="844" spans="1:15" x14ac:dyDescent="0.25">
      <c r="B844" s="474"/>
      <c r="C844" s="474"/>
      <c r="D844" s="347"/>
      <c r="G844" s="127"/>
    </row>
    <row r="845" spans="1:15" ht="30" x14ac:dyDescent="0.25">
      <c r="A845" s="35">
        <v>68</v>
      </c>
      <c r="B845" s="474" t="s">
        <v>974</v>
      </c>
      <c r="C845" s="474"/>
      <c r="D845" s="347"/>
      <c r="E845" s="30" t="s">
        <v>0</v>
      </c>
      <c r="G845" s="127"/>
    </row>
    <row r="846" spans="1:15" x14ac:dyDescent="0.25">
      <c r="B846" s="474"/>
      <c r="C846" s="474"/>
      <c r="D846" s="347"/>
      <c r="G846" s="127"/>
    </row>
    <row r="847" spans="1:15" ht="16.5" thickBot="1" x14ac:dyDescent="0.3">
      <c r="A847" s="13"/>
      <c r="B847" s="32"/>
      <c r="C847" s="299"/>
      <c r="D847" s="113" t="s">
        <v>43</v>
      </c>
      <c r="F847" s="516" t="s">
        <v>7</v>
      </c>
      <c r="G847" s="127"/>
      <c r="H847" s="93"/>
      <c r="I847" s="32"/>
      <c r="J847" s="32"/>
      <c r="K847" s="299"/>
      <c r="L847" s="36"/>
      <c r="M847" s="30"/>
      <c r="N847" s="485"/>
      <c r="O847" s="93"/>
    </row>
    <row r="848" spans="1:15" ht="15.75" thickTop="1" x14ac:dyDescent="0.25">
      <c r="A848" s="13"/>
      <c r="B848" s="32"/>
      <c r="C848" s="32"/>
      <c r="D848" s="35"/>
      <c r="G848" s="127"/>
      <c r="I848" s="32"/>
      <c r="J848" s="32"/>
      <c r="K848" s="32"/>
      <c r="L848" s="36"/>
      <c r="M848" s="30"/>
      <c r="N848" s="485"/>
      <c r="O848" s="92"/>
    </row>
    <row r="849" spans="1:15" x14ac:dyDescent="0.25">
      <c r="A849" s="13"/>
      <c r="B849" s="215" t="s">
        <v>8</v>
      </c>
      <c r="C849" s="215"/>
      <c r="D849" s="509"/>
      <c r="G849" s="127"/>
      <c r="L849" s="36"/>
      <c r="M849" s="36"/>
      <c r="N849" s="30"/>
      <c r="O849" s="36"/>
    </row>
    <row r="850" spans="1:15" x14ac:dyDescent="0.25">
      <c r="A850" s="13"/>
      <c r="B850" s="496" t="s">
        <v>9</v>
      </c>
      <c r="C850" s="496"/>
      <c r="D850" s="510"/>
      <c r="G850" s="127"/>
      <c r="L850" s="36"/>
      <c r="M850" s="36"/>
      <c r="N850" s="30"/>
      <c r="O850" s="36"/>
    </row>
    <row r="851" spans="1:15" x14ac:dyDescent="0.25">
      <c r="A851" s="13"/>
      <c r="B851" s="215" t="s">
        <v>10</v>
      </c>
      <c r="C851" s="215"/>
      <c r="D851" s="509"/>
      <c r="G851" s="127"/>
      <c r="I851" s="32"/>
      <c r="J851" s="32"/>
      <c r="K851" s="32"/>
      <c r="L851" s="36"/>
      <c r="M851" s="36"/>
      <c r="N851" s="485"/>
      <c r="O851" s="36"/>
    </row>
    <row r="852" spans="1:15" x14ac:dyDescent="0.25">
      <c r="A852" s="13"/>
      <c r="B852" s="161" t="str">
        <f>B850</f>
        <v>PRELIMINARIES</v>
      </c>
      <c r="C852" s="161" t="s">
        <v>75</v>
      </c>
      <c r="D852" s="511">
        <v>29</v>
      </c>
      <c r="G852" s="127"/>
      <c r="I852" s="19"/>
      <c r="J852" s="21"/>
      <c r="K852" s="32"/>
      <c r="L852" s="36"/>
      <c r="M852" s="30"/>
      <c r="N852" s="36"/>
      <c r="O852" s="36"/>
    </row>
    <row r="853" spans="1:15" x14ac:dyDescent="0.25">
      <c r="B853" s="474" t="s">
        <v>1296</v>
      </c>
      <c r="C853" s="474"/>
      <c r="D853" s="347"/>
      <c r="G853" s="127"/>
    </row>
    <row r="854" spans="1:15" x14ac:dyDescent="0.25">
      <c r="B854" s="474"/>
      <c r="C854" s="474"/>
      <c r="D854" s="347"/>
      <c r="G854" s="127"/>
    </row>
    <row r="855" spans="1:15" x14ac:dyDescent="0.25">
      <c r="B855" s="474" t="s">
        <v>1297</v>
      </c>
      <c r="C855" s="474"/>
      <c r="D855" s="347"/>
      <c r="G855" s="127"/>
    </row>
    <row r="856" spans="1:15" x14ac:dyDescent="0.25">
      <c r="B856" s="474"/>
      <c r="C856" s="474"/>
      <c r="D856" s="347"/>
      <c r="G856" s="127"/>
    </row>
    <row r="857" spans="1:15" ht="30" x14ac:dyDescent="0.25">
      <c r="A857" s="35">
        <v>69</v>
      </c>
      <c r="B857" s="474" t="s">
        <v>974</v>
      </c>
      <c r="C857" s="474"/>
      <c r="D857" s="347"/>
      <c r="E857" s="30" t="s">
        <v>0</v>
      </c>
      <c r="G857" s="127"/>
    </row>
    <row r="858" spans="1:15" x14ac:dyDescent="0.25">
      <c r="B858" s="474"/>
      <c r="C858" s="474"/>
      <c r="D858" s="347"/>
      <c r="G858" s="127"/>
    </row>
    <row r="859" spans="1:15" x14ac:dyDescent="0.25">
      <c r="B859" s="474" t="s">
        <v>1298</v>
      </c>
      <c r="C859" s="474"/>
      <c r="D859" s="347"/>
      <c r="G859" s="127"/>
    </row>
    <row r="860" spans="1:15" x14ac:dyDescent="0.25">
      <c r="B860" s="474"/>
      <c r="C860" s="474"/>
      <c r="D860" s="347"/>
      <c r="G860" s="127"/>
    </row>
    <row r="861" spans="1:15" ht="30" x14ac:dyDescent="0.25">
      <c r="A861" s="35">
        <v>70</v>
      </c>
      <c r="B861" s="474" t="s">
        <v>974</v>
      </c>
      <c r="C861" s="474"/>
      <c r="D861" s="347"/>
      <c r="E861" s="30" t="s">
        <v>0</v>
      </c>
      <c r="G861" s="127"/>
    </row>
    <row r="862" spans="1:15" x14ac:dyDescent="0.25">
      <c r="B862" s="474"/>
      <c r="C862" s="474"/>
      <c r="D862" s="347"/>
      <c r="G862" s="127"/>
    </row>
    <row r="863" spans="1:15" x14ac:dyDescent="0.25">
      <c r="B863" s="474" t="s">
        <v>1299</v>
      </c>
      <c r="C863" s="474"/>
      <c r="D863" s="347"/>
      <c r="G863" s="127"/>
    </row>
    <row r="864" spans="1:15" x14ac:dyDescent="0.25">
      <c r="B864" s="474"/>
      <c r="C864" s="474"/>
      <c r="D864" s="347"/>
      <c r="G864" s="127"/>
    </row>
    <row r="865" spans="1:7" ht="30" x14ac:dyDescent="0.25">
      <c r="A865" s="35">
        <v>71</v>
      </c>
      <c r="B865" s="474" t="s">
        <v>974</v>
      </c>
      <c r="C865" s="474"/>
      <c r="D865" s="347"/>
      <c r="E865" s="30" t="s">
        <v>0</v>
      </c>
      <c r="G865" s="127"/>
    </row>
    <row r="866" spans="1:7" x14ac:dyDescent="0.25">
      <c r="B866" s="474"/>
      <c r="C866" s="474"/>
      <c r="D866" s="347"/>
      <c r="G866" s="127"/>
    </row>
    <row r="867" spans="1:7" x14ac:dyDescent="0.25">
      <c r="B867" s="474" t="s">
        <v>1300</v>
      </c>
      <c r="C867" s="474"/>
      <c r="D867" s="347"/>
      <c r="G867" s="127"/>
    </row>
    <row r="868" spans="1:7" x14ac:dyDescent="0.25">
      <c r="B868" s="474"/>
      <c r="C868" s="474"/>
      <c r="D868" s="347"/>
      <c r="G868" s="127"/>
    </row>
    <row r="869" spans="1:7" ht="30" x14ac:dyDescent="0.25">
      <c r="A869" s="35">
        <v>72</v>
      </c>
      <c r="B869" s="474" t="s">
        <v>974</v>
      </c>
      <c r="C869" s="474"/>
      <c r="D869" s="347"/>
      <c r="E869" s="30" t="s">
        <v>0</v>
      </c>
      <c r="G869" s="127"/>
    </row>
    <row r="870" spans="1:7" x14ac:dyDescent="0.25">
      <c r="B870" s="474"/>
      <c r="C870" s="474"/>
      <c r="D870" s="347"/>
      <c r="G870" s="127"/>
    </row>
    <row r="871" spans="1:7" x14ac:dyDescent="0.25">
      <c r="B871" s="474" t="s">
        <v>1301</v>
      </c>
      <c r="C871" s="474"/>
      <c r="D871" s="347"/>
      <c r="G871" s="127"/>
    </row>
    <row r="872" spans="1:7" x14ac:dyDescent="0.25">
      <c r="B872" s="474"/>
      <c r="C872" s="474"/>
      <c r="D872" s="347"/>
      <c r="G872" s="127"/>
    </row>
    <row r="873" spans="1:7" ht="30" x14ac:dyDescent="0.25">
      <c r="A873" s="35">
        <v>73</v>
      </c>
      <c r="B873" s="474" t="s">
        <v>974</v>
      </c>
      <c r="C873" s="474"/>
      <c r="D873" s="347"/>
      <c r="E873" s="30" t="s">
        <v>0</v>
      </c>
      <c r="G873" s="127"/>
    </row>
    <row r="874" spans="1:7" x14ac:dyDescent="0.25">
      <c r="B874" s="474"/>
      <c r="C874" s="474"/>
      <c r="D874" s="347"/>
      <c r="G874" s="127"/>
    </row>
    <row r="875" spans="1:7" x14ac:dyDescent="0.25">
      <c r="B875" s="474" t="s">
        <v>1302</v>
      </c>
      <c r="C875" s="474"/>
      <c r="D875" s="347"/>
      <c r="G875" s="127"/>
    </row>
    <row r="876" spans="1:7" x14ac:dyDescent="0.25">
      <c r="B876" s="474"/>
      <c r="C876" s="474"/>
      <c r="D876" s="347"/>
      <c r="G876" s="127"/>
    </row>
    <row r="877" spans="1:7" ht="30" x14ac:dyDescent="0.25">
      <c r="A877" s="35">
        <v>74</v>
      </c>
      <c r="B877" s="474" t="s">
        <v>974</v>
      </c>
      <c r="C877" s="474"/>
      <c r="D877" s="347"/>
      <c r="E877" s="30" t="s">
        <v>0</v>
      </c>
      <c r="G877" s="127"/>
    </row>
    <row r="878" spans="1:7" x14ac:dyDescent="0.25">
      <c r="B878" s="474"/>
      <c r="C878" s="474"/>
      <c r="D878" s="347"/>
      <c r="G878" s="127"/>
    </row>
    <row r="879" spans="1:7" x14ac:dyDescent="0.25">
      <c r="B879" s="474" t="s">
        <v>1303</v>
      </c>
      <c r="C879" s="474"/>
      <c r="D879" s="347"/>
      <c r="G879" s="127"/>
    </row>
    <row r="880" spans="1:7" x14ac:dyDescent="0.25">
      <c r="B880" s="474"/>
      <c r="C880" s="474"/>
      <c r="D880" s="347"/>
      <c r="G880" s="127"/>
    </row>
    <row r="881" spans="1:15" x14ac:dyDescent="0.25">
      <c r="B881" s="474" t="s">
        <v>1304</v>
      </c>
      <c r="C881" s="474"/>
      <c r="D881" s="347"/>
      <c r="G881" s="127"/>
    </row>
    <row r="882" spans="1:15" x14ac:dyDescent="0.25">
      <c r="B882" s="474"/>
      <c r="C882" s="474"/>
      <c r="D882" s="347"/>
      <c r="G882" s="127"/>
    </row>
    <row r="883" spans="1:15" ht="30" x14ac:dyDescent="0.25">
      <c r="A883" s="35">
        <v>75</v>
      </c>
      <c r="B883" s="474" t="s">
        <v>974</v>
      </c>
      <c r="C883" s="474"/>
      <c r="D883" s="347"/>
      <c r="E883" s="30" t="s">
        <v>0</v>
      </c>
      <c r="G883" s="127"/>
    </row>
    <row r="884" spans="1:15" x14ac:dyDescent="0.25">
      <c r="B884" s="474"/>
      <c r="C884" s="474"/>
      <c r="D884" s="347"/>
      <c r="G884" s="127"/>
    </row>
    <row r="885" spans="1:15" x14ac:dyDescent="0.25">
      <c r="B885" s="474" t="s">
        <v>1305</v>
      </c>
      <c r="C885" s="474"/>
      <c r="D885" s="347"/>
      <c r="G885" s="127"/>
    </row>
    <row r="886" spans="1:15" x14ac:dyDescent="0.25">
      <c r="B886" s="474"/>
      <c r="C886" s="474"/>
      <c r="D886" s="347"/>
      <c r="G886" s="127"/>
    </row>
    <row r="887" spans="1:15" x14ac:dyDescent="0.25">
      <c r="B887" s="474"/>
      <c r="C887" s="474"/>
      <c r="D887" s="347"/>
      <c r="G887" s="127"/>
    </row>
    <row r="888" spans="1:15" x14ac:dyDescent="0.25">
      <c r="B888" s="474"/>
      <c r="C888" s="474"/>
      <c r="D888" s="347"/>
      <c r="G888" s="127"/>
    </row>
    <row r="889" spans="1:15" x14ac:dyDescent="0.25">
      <c r="B889" s="474"/>
      <c r="C889" s="474"/>
      <c r="D889" s="347"/>
      <c r="G889" s="127"/>
    </row>
    <row r="890" spans="1:15" ht="16.5" thickBot="1" x14ac:dyDescent="0.3">
      <c r="A890" s="13"/>
      <c r="B890" s="32"/>
      <c r="C890" s="299"/>
      <c r="D890" s="113" t="s">
        <v>43</v>
      </c>
      <c r="F890" s="516" t="s">
        <v>7</v>
      </c>
      <c r="G890" s="127"/>
      <c r="H890" s="93"/>
      <c r="I890" s="32"/>
      <c r="J890" s="32"/>
      <c r="K890" s="299"/>
      <c r="L890" s="36"/>
      <c r="M890" s="30"/>
      <c r="N890" s="485"/>
      <c r="O890" s="93"/>
    </row>
    <row r="891" spans="1:15" ht="15.75" thickTop="1" x14ac:dyDescent="0.25">
      <c r="A891" s="13"/>
      <c r="B891" s="32"/>
      <c r="C891" s="32"/>
      <c r="D891" s="35"/>
      <c r="G891" s="127"/>
      <c r="I891" s="32"/>
      <c r="J891" s="32"/>
      <c r="K891" s="32"/>
      <c r="L891" s="36"/>
      <c r="M891" s="30"/>
      <c r="N891" s="485"/>
      <c r="O891" s="92"/>
    </row>
    <row r="892" spans="1:15" x14ac:dyDescent="0.25">
      <c r="A892" s="13"/>
      <c r="B892" s="215" t="s">
        <v>8</v>
      </c>
      <c r="C892" s="215"/>
      <c r="D892" s="509"/>
      <c r="G892" s="127"/>
      <c r="L892" s="36"/>
      <c r="M892" s="36"/>
      <c r="N892" s="30"/>
      <c r="O892" s="36"/>
    </row>
    <row r="893" spans="1:15" x14ac:dyDescent="0.25">
      <c r="A893" s="13"/>
      <c r="B893" s="496" t="s">
        <v>9</v>
      </c>
      <c r="C893" s="496"/>
      <c r="D893" s="510"/>
      <c r="G893" s="127"/>
      <c r="L893" s="36"/>
      <c r="M893" s="36"/>
      <c r="N893" s="30"/>
      <c r="O893" s="36"/>
    </row>
    <row r="894" spans="1:15" x14ac:dyDescent="0.25">
      <c r="A894" s="13"/>
      <c r="B894" s="215" t="s">
        <v>10</v>
      </c>
      <c r="C894" s="215"/>
      <c r="D894" s="509"/>
      <c r="G894" s="127"/>
      <c r="I894" s="32"/>
      <c r="J894" s="32"/>
      <c r="K894" s="32"/>
      <c r="L894" s="36"/>
      <c r="M894" s="36"/>
      <c r="N894" s="485"/>
      <c r="O894" s="36"/>
    </row>
    <row r="895" spans="1:15" x14ac:dyDescent="0.25">
      <c r="A895" s="13"/>
      <c r="B895" s="161" t="str">
        <f>B893</f>
        <v>PRELIMINARIES</v>
      </c>
      <c r="C895" s="161" t="s">
        <v>75</v>
      </c>
      <c r="D895" s="511">
        <v>30</v>
      </c>
      <c r="G895" s="127"/>
      <c r="I895" s="19"/>
      <c r="J895" s="21"/>
      <c r="K895" s="32"/>
      <c r="L895" s="36"/>
      <c r="M895" s="30"/>
      <c r="N895" s="36"/>
      <c r="O895" s="36"/>
    </row>
    <row r="896" spans="1:15" ht="30" x14ac:dyDescent="0.25">
      <c r="A896" s="35">
        <v>76</v>
      </c>
      <c r="B896" s="474" t="s">
        <v>974</v>
      </c>
      <c r="C896" s="474"/>
      <c r="D896" s="347"/>
      <c r="E896" s="30" t="s">
        <v>0</v>
      </c>
      <c r="G896" s="127"/>
    </row>
    <row r="897" spans="1:7" x14ac:dyDescent="0.25">
      <c r="B897" s="474"/>
      <c r="C897" s="474"/>
      <c r="D897" s="347"/>
      <c r="G897" s="127"/>
    </row>
    <row r="898" spans="1:7" x14ac:dyDescent="0.25">
      <c r="B898" s="474" t="s">
        <v>1306</v>
      </c>
      <c r="C898" s="474"/>
      <c r="D898" s="347"/>
      <c r="G898" s="127"/>
    </row>
    <row r="899" spans="1:7" x14ac:dyDescent="0.25">
      <c r="B899" s="474"/>
      <c r="C899" s="474"/>
      <c r="D899" s="347"/>
      <c r="G899" s="127"/>
    </row>
    <row r="900" spans="1:7" ht="30" x14ac:dyDescent="0.25">
      <c r="A900" s="35">
        <v>77</v>
      </c>
      <c r="B900" s="474" t="s">
        <v>974</v>
      </c>
      <c r="C900" s="474"/>
      <c r="D900" s="347"/>
      <c r="E900" s="30" t="s">
        <v>0</v>
      </c>
      <c r="G900" s="127"/>
    </row>
    <row r="901" spans="1:7" x14ac:dyDescent="0.25">
      <c r="B901" s="474"/>
      <c r="C901" s="474"/>
      <c r="D901" s="347"/>
      <c r="G901" s="127"/>
    </row>
    <row r="902" spans="1:7" x14ac:dyDescent="0.25">
      <c r="B902" s="474" t="s">
        <v>1307</v>
      </c>
      <c r="C902" s="474"/>
      <c r="D902" s="347"/>
      <c r="G902" s="127"/>
    </row>
    <row r="903" spans="1:7" x14ac:dyDescent="0.25">
      <c r="B903" s="474"/>
      <c r="C903" s="474"/>
      <c r="D903" s="347"/>
      <c r="G903" s="127"/>
    </row>
    <row r="904" spans="1:7" ht="30" x14ac:dyDescent="0.25">
      <c r="A904" s="35">
        <v>78</v>
      </c>
      <c r="B904" s="474" t="s">
        <v>974</v>
      </c>
      <c r="C904" s="474"/>
      <c r="D904" s="347"/>
      <c r="E904" s="30" t="s">
        <v>0</v>
      </c>
      <c r="G904" s="127"/>
    </row>
    <row r="905" spans="1:7" x14ac:dyDescent="0.25">
      <c r="B905" s="474"/>
      <c r="C905" s="474"/>
      <c r="D905" s="347"/>
      <c r="G905" s="127"/>
    </row>
    <row r="906" spans="1:7" x14ac:dyDescent="0.25">
      <c r="B906" s="474" t="s">
        <v>1308</v>
      </c>
      <c r="C906" s="474"/>
      <c r="D906" s="347"/>
      <c r="G906" s="127"/>
    </row>
    <row r="907" spans="1:7" x14ac:dyDescent="0.25">
      <c r="B907" s="474"/>
      <c r="C907" s="474"/>
      <c r="D907" s="347"/>
      <c r="G907" s="127"/>
    </row>
    <row r="908" spans="1:7" ht="30" x14ac:dyDescent="0.25">
      <c r="A908" s="35">
        <v>79</v>
      </c>
      <c r="B908" s="474" t="s">
        <v>974</v>
      </c>
      <c r="C908" s="474"/>
      <c r="D908" s="347"/>
      <c r="E908" s="30" t="s">
        <v>0</v>
      </c>
      <c r="G908" s="127"/>
    </row>
    <row r="909" spans="1:7" x14ac:dyDescent="0.25">
      <c r="B909" s="474"/>
      <c r="C909" s="474"/>
      <c r="D909" s="347"/>
      <c r="G909" s="127"/>
    </row>
    <row r="910" spans="1:7" x14ac:dyDescent="0.25">
      <c r="B910" s="474" t="s">
        <v>1309</v>
      </c>
      <c r="C910" s="474"/>
      <c r="D910" s="347"/>
      <c r="G910" s="127"/>
    </row>
    <row r="911" spans="1:7" x14ac:dyDescent="0.25">
      <c r="B911" s="474"/>
      <c r="C911" s="474"/>
      <c r="D911" s="347"/>
      <c r="G911" s="127"/>
    </row>
    <row r="912" spans="1:7" x14ac:dyDescent="0.25">
      <c r="B912" s="474" t="s">
        <v>1310</v>
      </c>
      <c r="C912" s="474"/>
      <c r="D912" s="347"/>
      <c r="G912" s="127"/>
    </row>
    <row r="913" spans="1:7" x14ac:dyDescent="0.25">
      <c r="B913" s="474"/>
      <c r="C913" s="474"/>
      <c r="D913" s="347"/>
      <c r="G913" s="127"/>
    </row>
    <row r="914" spans="1:7" ht="30" x14ac:dyDescent="0.25">
      <c r="A914" s="35">
        <v>80</v>
      </c>
      <c r="B914" s="474" t="s">
        <v>974</v>
      </c>
      <c r="C914" s="474"/>
      <c r="D914" s="347"/>
      <c r="E914" s="30" t="s">
        <v>0</v>
      </c>
      <c r="G914" s="127"/>
    </row>
    <row r="915" spans="1:7" x14ac:dyDescent="0.25">
      <c r="B915" s="474"/>
      <c r="C915" s="474"/>
      <c r="D915" s="347"/>
      <c r="G915" s="127"/>
    </row>
    <row r="916" spans="1:7" x14ac:dyDescent="0.25">
      <c r="B916" s="474" t="s">
        <v>1311</v>
      </c>
      <c r="C916" s="474"/>
      <c r="D916" s="347"/>
      <c r="G916" s="127"/>
    </row>
    <row r="917" spans="1:7" x14ac:dyDescent="0.25">
      <c r="B917" s="474"/>
      <c r="C917" s="474"/>
      <c r="D917" s="347"/>
      <c r="G917" s="127"/>
    </row>
    <row r="918" spans="1:7" x14ac:dyDescent="0.25">
      <c r="B918" s="474" t="s">
        <v>1312</v>
      </c>
      <c r="C918" s="474"/>
      <c r="D918" s="347"/>
      <c r="G918" s="127"/>
    </row>
    <row r="919" spans="1:7" x14ac:dyDescent="0.25">
      <c r="B919" s="474"/>
      <c r="C919" s="474"/>
      <c r="D919" s="347"/>
      <c r="G919" s="127"/>
    </row>
    <row r="920" spans="1:7" ht="30" x14ac:dyDescent="0.25">
      <c r="A920" s="35">
        <v>81</v>
      </c>
      <c r="B920" s="474" t="s">
        <v>974</v>
      </c>
      <c r="C920" s="474"/>
      <c r="D920" s="347"/>
      <c r="E920" s="30" t="s">
        <v>0</v>
      </c>
      <c r="G920" s="127"/>
    </row>
    <row r="921" spans="1:7" x14ac:dyDescent="0.25">
      <c r="B921" s="474"/>
      <c r="C921" s="474"/>
      <c r="D921" s="347"/>
      <c r="G921" s="127"/>
    </row>
    <row r="922" spans="1:7" x14ac:dyDescent="0.25">
      <c r="B922" s="474" t="s">
        <v>1313</v>
      </c>
      <c r="C922" s="474"/>
      <c r="D922" s="347"/>
      <c r="G922" s="127"/>
    </row>
    <row r="923" spans="1:7" x14ac:dyDescent="0.25">
      <c r="B923" s="474"/>
      <c r="C923" s="474"/>
      <c r="D923" s="347"/>
      <c r="G923" s="127"/>
    </row>
    <row r="924" spans="1:7" ht="30" x14ac:dyDescent="0.25">
      <c r="A924" s="35">
        <v>82</v>
      </c>
      <c r="B924" s="474" t="s">
        <v>974</v>
      </c>
      <c r="C924" s="474"/>
      <c r="D924" s="347"/>
      <c r="E924" s="30" t="s">
        <v>0</v>
      </c>
      <c r="G924" s="127"/>
    </row>
    <row r="925" spans="1:7" x14ac:dyDescent="0.25">
      <c r="B925" s="474"/>
      <c r="C925" s="474"/>
      <c r="D925" s="347"/>
      <c r="G925" s="127"/>
    </row>
    <row r="926" spans="1:7" ht="30" x14ac:dyDescent="0.25">
      <c r="B926" s="474" t="s">
        <v>1314</v>
      </c>
      <c r="C926" s="474"/>
      <c r="D926" s="347"/>
      <c r="G926" s="127"/>
    </row>
    <row r="927" spans="1:7" x14ac:dyDescent="0.25">
      <c r="B927" s="474"/>
      <c r="C927" s="474"/>
      <c r="D927" s="347"/>
      <c r="G927" s="127"/>
    </row>
    <row r="928" spans="1:7" ht="30" x14ac:dyDescent="0.25">
      <c r="A928" s="35">
        <v>83</v>
      </c>
      <c r="B928" s="474" t="s">
        <v>974</v>
      </c>
      <c r="C928" s="474"/>
      <c r="D928" s="347"/>
      <c r="E928" s="30" t="s">
        <v>0</v>
      </c>
      <c r="G928" s="127"/>
    </row>
    <row r="929" spans="1:15" x14ac:dyDescent="0.25">
      <c r="B929" s="474"/>
      <c r="C929" s="474"/>
      <c r="D929" s="347"/>
      <c r="G929" s="127"/>
    </row>
    <row r="930" spans="1:15" x14ac:dyDescent="0.25">
      <c r="B930" s="474"/>
      <c r="C930" s="474"/>
      <c r="D930" s="347"/>
      <c r="G930" s="127"/>
    </row>
    <row r="931" spans="1:15" ht="16.5" thickBot="1" x14ac:dyDescent="0.3">
      <c r="A931" s="13"/>
      <c r="B931" s="32"/>
      <c r="C931" s="299"/>
      <c r="D931" s="113" t="s">
        <v>43</v>
      </c>
      <c r="F931" s="516" t="s">
        <v>7</v>
      </c>
      <c r="G931" s="127"/>
      <c r="H931" s="93"/>
      <c r="I931" s="32"/>
      <c r="J931" s="32"/>
      <c r="K931" s="299"/>
      <c r="L931" s="36"/>
      <c r="M931" s="30"/>
      <c r="N931" s="485"/>
      <c r="O931" s="93"/>
    </row>
    <row r="932" spans="1:15" ht="15.75" thickTop="1" x14ac:dyDescent="0.25">
      <c r="A932" s="13"/>
      <c r="B932" s="32"/>
      <c r="C932" s="32"/>
      <c r="D932" s="35"/>
      <c r="G932" s="127"/>
      <c r="I932" s="32"/>
      <c r="J932" s="32"/>
      <c r="K932" s="32"/>
      <c r="L932" s="36"/>
      <c r="M932" s="30"/>
      <c r="N932" s="485"/>
      <c r="O932" s="92"/>
    </row>
    <row r="933" spans="1:15" x14ac:dyDescent="0.25">
      <c r="A933" s="13"/>
      <c r="B933" s="215" t="s">
        <v>8</v>
      </c>
      <c r="C933" s="215"/>
      <c r="D933" s="509"/>
      <c r="G933" s="127"/>
      <c r="L933" s="36"/>
      <c r="M933" s="36"/>
      <c r="N933" s="30"/>
      <c r="O933" s="36"/>
    </row>
    <row r="934" spans="1:15" x14ac:dyDescent="0.25">
      <c r="A934" s="13"/>
      <c r="B934" s="496" t="s">
        <v>9</v>
      </c>
      <c r="C934" s="496"/>
      <c r="D934" s="510"/>
      <c r="G934" s="127"/>
      <c r="L934" s="36"/>
      <c r="M934" s="36"/>
      <c r="N934" s="30"/>
      <c r="O934" s="36"/>
    </row>
    <row r="935" spans="1:15" x14ac:dyDescent="0.25">
      <c r="A935" s="13"/>
      <c r="B935" s="215" t="s">
        <v>10</v>
      </c>
      <c r="C935" s="215"/>
      <c r="D935" s="509"/>
      <c r="G935" s="127"/>
      <c r="I935" s="32"/>
      <c r="J935" s="32"/>
      <c r="K935" s="32"/>
      <c r="L935" s="36"/>
      <c r="M935" s="36"/>
      <c r="N935" s="485"/>
      <c r="O935" s="36"/>
    </row>
    <row r="936" spans="1:15" x14ac:dyDescent="0.25">
      <c r="A936" s="13"/>
      <c r="B936" s="161" t="str">
        <f>B934</f>
        <v>PRELIMINARIES</v>
      </c>
      <c r="C936" s="161" t="s">
        <v>75</v>
      </c>
      <c r="D936" s="511">
        <v>31</v>
      </c>
      <c r="G936" s="127"/>
      <c r="I936" s="19"/>
      <c r="J936" s="21"/>
      <c r="K936" s="32"/>
      <c r="L936" s="36"/>
      <c r="M936" s="30"/>
      <c r="N936" s="36"/>
      <c r="O936" s="36"/>
    </row>
    <row r="937" spans="1:15" x14ac:dyDescent="0.25">
      <c r="B937" s="474" t="s">
        <v>1315</v>
      </c>
      <c r="C937" s="474"/>
      <c r="D937" s="347"/>
      <c r="G937" s="127"/>
    </row>
    <row r="938" spans="1:15" x14ac:dyDescent="0.25">
      <c r="B938" s="474"/>
      <c r="C938" s="474"/>
      <c r="D938" s="347"/>
      <c r="G938" s="127"/>
    </row>
    <row r="939" spans="1:15" x14ac:dyDescent="0.25">
      <c r="B939" s="474" t="s">
        <v>1316</v>
      </c>
      <c r="C939" s="474"/>
      <c r="D939" s="347"/>
      <c r="G939" s="127"/>
    </row>
    <row r="940" spans="1:15" x14ac:dyDescent="0.25">
      <c r="B940" s="474"/>
      <c r="C940" s="474"/>
      <c r="D940" s="347"/>
      <c r="G940" s="127"/>
    </row>
    <row r="941" spans="1:15" ht="30" x14ac:dyDescent="0.25">
      <c r="A941" s="35">
        <v>84</v>
      </c>
      <c r="B941" s="474" t="s">
        <v>974</v>
      </c>
      <c r="C941" s="474"/>
      <c r="D941" s="347"/>
      <c r="E941" s="30" t="s">
        <v>0</v>
      </c>
      <c r="G941" s="127"/>
    </row>
    <row r="942" spans="1:15" x14ac:dyDescent="0.25">
      <c r="B942" s="474"/>
      <c r="C942" s="474"/>
      <c r="D942" s="347"/>
      <c r="G942" s="127"/>
    </row>
    <row r="943" spans="1:15" x14ac:dyDescent="0.25">
      <c r="B943" s="474" t="s">
        <v>1317</v>
      </c>
      <c r="C943" s="474"/>
      <c r="D943" s="347"/>
      <c r="G943" s="127"/>
    </row>
    <row r="944" spans="1:15" x14ac:dyDescent="0.25">
      <c r="B944" s="474"/>
      <c r="C944" s="474"/>
      <c r="D944" s="347"/>
      <c r="G944" s="127"/>
    </row>
    <row r="945" spans="1:7" ht="30" x14ac:dyDescent="0.25">
      <c r="A945" s="35">
        <v>85</v>
      </c>
      <c r="B945" s="474" t="s">
        <v>974</v>
      </c>
      <c r="C945" s="474"/>
      <c r="D945" s="347"/>
      <c r="E945" s="30" t="s">
        <v>0</v>
      </c>
      <c r="G945" s="127"/>
    </row>
    <row r="946" spans="1:7" x14ac:dyDescent="0.25">
      <c r="B946" s="474"/>
      <c r="C946" s="474"/>
      <c r="D946" s="347"/>
      <c r="G946" s="127"/>
    </row>
    <row r="947" spans="1:7" x14ac:dyDescent="0.25">
      <c r="B947" s="474" t="s">
        <v>1318</v>
      </c>
      <c r="C947" s="474"/>
      <c r="D947" s="347"/>
      <c r="G947" s="127"/>
    </row>
    <row r="948" spans="1:7" x14ac:dyDescent="0.25">
      <c r="B948" s="474"/>
      <c r="C948" s="474"/>
      <c r="D948" s="347"/>
      <c r="G948" s="127"/>
    </row>
    <row r="949" spans="1:7" ht="75" x14ac:dyDescent="0.25">
      <c r="B949" s="474" t="s">
        <v>1319</v>
      </c>
      <c r="C949" s="474"/>
      <c r="D949" s="347"/>
      <c r="G949" s="127"/>
    </row>
    <row r="950" spans="1:7" x14ac:dyDescent="0.25">
      <c r="B950" s="474"/>
      <c r="C950" s="474"/>
      <c r="D950" s="347"/>
      <c r="G950" s="127"/>
    </row>
    <row r="951" spans="1:7" ht="30" x14ac:dyDescent="0.25">
      <c r="A951" s="35">
        <v>86</v>
      </c>
      <c r="B951" s="474" t="s">
        <v>974</v>
      </c>
      <c r="C951" s="474"/>
      <c r="D951" s="347"/>
      <c r="E951" s="30" t="s">
        <v>0</v>
      </c>
      <c r="G951" s="127"/>
    </row>
    <row r="952" spans="1:7" x14ac:dyDescent="0.25">
      <c r="B952" s="474"/>
      <c r="C952" s="474"/>
      <c r="D952" s="347"/>
      <c r="G952" s="127"/>
    </row>
    <row r="953" spans="1:7" x14ac:dyDescent="0.25">
      <c r="B953" s="474" t="s">
        <v>1320</v>
      </c>
      <c r="C953" s="474"/>
      <c r="D953" s="347"/>
      <c r="G953" s="127"/>
    </row>
    <row r="954" spans="1:7" x14ac:dyDescent="0.25">
      <c r="B954" s="474"/>
      <c r="C954" s="474"/>
      <c r="D954" s="347"/>
      <c r="G954" s="127"/>
    </row>
    <row r="955" spans="1:7" ht="30" x14ac:dyDescent="0.25">
      <c r="A955" s="35">
        <v>87</v>
      </c>
      <c r="B955" s="474" t="s">
        <v>974</v>
      </c>
      <c r="C955" s="474"/>
      <c r="D955" s="347"/>
      <c r="E955" s="30" t="s">
        <v>0</v>
      </c>
      <c r="G955" s="127"/>
    </row>
    <row r="956" spans="1:7" x14ac:dyDescent="0.25">
      <c r="B956" s="474"/>
      <c r="C956" s="474"/>
      <c r="D956" s="347"/>
      <c r="G956" s="127"/>
    </row>
    <row r="957" spans="1:7" x14ac:dyDescent="0.25">
      <c r="B957" s="474" t="s">
        <v>1321</v>
      </c>
      <c r="C957" s="474"/>
      <c r="D957" s="347"/>
      <c r="G957" s="127"/>
    </row>
    <row r="958" spans="1:7" x14ac:dyDescent="0.25">
      <c r="B958" s="474"/>
      <c r="C958" s="474"/>
      <c r="D958" s="347"/>
      <c r="G958" s="127"/>
    </row>
    <row r="959" spans="1:7" x14ac:dyDescent="0.25">
      <c r="B959" s="474" t="s">
        <v>1322</v>
      </c>
      <c r="C959" s="474"/>
      <c r="D959" s="347"/>
      <c r="G959" s="127"/>
    </row>
    <row r="960" spans="1:7" x14ac:dyDescent="0.25">
      <c r="B960" s="474"/>
      <c r="C960" s="474"/>
      <c r="D960" s="347"/>
      <c r="G960" s="127"/>
    </row>
    <row r="961" spans="1:15" ht="30" x14ac:dyDescent="0.25">
      <c r="A961" s="35">
        <v>88</v>
      </c>
      <c r="B961" s="474" t="s">
        <v>974</v>
      </c>
      <c r="C961" s="474"/>
      <c r="D961" s="347"/>
      <c r="E961" s="30" t="s">
        <v>0</v>
      </c>
      <c r="G961" s="127"/>
    </row>
    <row r="962" spans="1:15" x14ac:dyDescent="0.25">
      <c r="B962" s="474"/>
      <c r="C962" s="474"/>
      <c r="D962" s="347"/>
      <c r="G962" s="127"/>
    </row>
    <row r="963" spans="1:15" ht="30" x14ac:dyDescent="0.25">
      <c r="B963" s="474" t="s">
        <v>1323</v>
      </c>
      <c r="C963" s="474"/>
      <c r="D963" s="347"/>
      <c r="G963" s="127"/>
    </row>
    <row r="964" spans="1:15" x14ac:dyDescent="0.25">
      <c r="B964" s="474"/>
      <c r="C964" s="474"/>
      <c r="D964" s="347"/>
      <c r="G964" s="127"/>
    </row>
    <row r="965" spans="1:15" ht="30" x14ac:dyDescent="0.25">
      <c r="A965" s="35">
        <v>89</v>
      </c>
      <c r="B965" s="474" t="s">
        <v>974</v>
      </c>
      <c r="C965" s="474"/>
      <c r="D965" s="347"/>
      <c r="E965" s="30" t="s">
        <v>0</v>
      </c>
      <c r="G965" s="127"/>
    </row>
    <row r="966" spans="1:15" x14ac:dyDescent="0.25">
      <c r="B966" s="474"/>
      <c r="C966" s="474"/>
      <c r="D966" s="347"/>
      <c r="G966" s="127"/>
    </row>
    <row r="967" spans="1:15" x14ac:dyDescent="0.25">
      <c r="B967" s="474" t="s">
        <v>1324</v>
      </c>
      <c r="C967" s="474"/>
      <c r="D967" s="347"/>
      <c r="G967" s="127"/>
    </row>
    <row r="968" spans="1:15" x14ac:dyDescent="0.25">
      <c r="B968" s="474"/>
      <c r="C968" s="474"/>
      <c r="D968" s="347"/>
      <c r="G968" s="127"/>
    </row>
    <row r="969" spans="1:15" ht="16.5" thickBot="1" x14ac:dyDescent="0.3">
      <c r="A969" s="13"/>
      <c r="B969" s="32"/>
      <c r="C969" s="299"/>
      <c r="D969" s="113" t="s">
        <v>43</v>
      </c>
      <c r="F969" s="516" t="s">
        <v>7</v>
      </c>
      <c r="G969" s="127"/>
      <c r="H969" s="93"/>
      <c r="I969" s="32"/>
      <c r="J969" s="32"/>
      <c r="K969" s="299"/>
      <c r="L969" s="36"/>
      <c r="M969" s="30"/>
      <c r="N969" s="485"/>
      <c r="O969" s="93"/>
    </row>
    <row r="970" spans="1:15" ht="15.75" thickTop="1" x14ac:dyDescent="0.25">
      <c r="A970" s="13"/>
      <c r="B970" s="32"/>
      <c r="C970" s="32"/>
      <c r="D970" s="35"/>
      <c r="G970" s="127"/>
      <c r="I970" s="32"/>
      <c r="J970" s="32"/>
      <c r="K970" s="32"/>
      <c r="L970" s="36"/>
      <c r="M970" s="30"/>
      <c r="N970" s="485"/>
      <c r="O970" s="92"/>
    </row>
    <row r="971" spans="1:15" x14ac:dyDescent="0.25">
      <c r="A971" s="13"/>
      <c r="B971" s="215" t="s">
        <v>8</v>
      </c>
      <c r="C971" s="215"/>
      <c r="D971" s="509"/>
      <c r="G971" s="127"/>
      <c r="L971" s="36"/>
      <c r="M971" s="36"/>
      <c r="N971" s="30"/>
      <c r="O971" s="36"/>
    </row>
    <row r="972" spans="1:15" x14ac:dyDescent="0.25">
      <c r="A972" s="13"/>
      <c r="B972" s="496" t="s">
        <v>9</v>
      </c>
      <c r="C972" s="496"/>
      <c r="D972" s="510"/>
      <c r="G972" s="127"/>
      <c r="L972" s="36"/>
      <c r="M972" s="36"/>
      <c r="N972" s="30"/>
      <c r="O972" s="36"/>
    </row>
    <row r="973" spans="1:15" x14ac:dyDescent="0.25">
      <c r="A973" s="13"/>
      <c r="B973" s="215" t="s">
        <v>10</v>
      </c>
      <c r="C973" s="215"/>
      <c r="D973" s="509"/>
      <c r="G973" s="127"/>
      <c r="I973" s="32"/>
      <c r="J973" s="32"/>
      <c r="K973" s="32"/>
      <c r="L973" s="36"/>
      <c r="M973" s="36"/>
      <c r="N973" s="485"/>
      <c r="O973" s="36"/>
    </row>
    <row r="974" spans="1:15" x14ac:dyDescent="0.25">
      <c r="A974" s="13"/>
      <c r="B974" s="161" t="str">
        <f>B972</f>
        <v>PRELIMINARIES</v>
      </c>
      <c r="C974" s="161" t="s">
        <v>75</v>
      </c>
      <c r="D974" s="511">
        <v>32</v>
      </c>
      <c r="G974" s="127"/>
      <c r="I974" s="19"/>
      <c r="J974" s="21"/>
      <c r="K974" s="32"/>
      <c r="L974" s="36"/>
      <c r="M974" s="30"/>
      <c r="N974" s="36"/>
      <c r="O974" s="36"/>
    </row>
    <row r="975" spans="1:15" ht="30" x14ac:dyDescent="0.25">
      <c r="A975" s="35">
        <v>90</v>
      </c>
      <c r="B975" s="474" t="s">
        <v>974</v>
      </c>
      <c r="C975" s="474"/>
      <c r="D975" s="347"/>
      <c r="E975" s="30" t="s">
        <v>0</v>
      </c>
      <c r="G975" s="127"/>
    </row>
    <row r="976" spans="1:15" x14ac:dyDescent="0.25">
      <c r="B976" s="474"/>
      <c r="C976" s="474"/>
      <c r="D976" s="347"/>
      <c r="G976" s="127"/>
    </row>
    <row r="977" spans="1:7" x14ac:dyDescent="0.25">
      <c r="B977" s="474" t="s">
        <v>1325</v>
      </c>
      <c r="C977" s="474"/>
      <c r="D977" s="347"/>
      <c r="G977" s="127"/>
    </row>
    <row r="978" spans="1:7" x14ac:dyDescent="0.25">
      <c r="B978" s="474"/>
      <c r="C978" s="474"/>
      <c r="D978" s="347"/>
      <c r="G978" s="127"/>
    </row>
    <row r="979" spans="1:7" ht="30" x14ac:dyDescent="0.25">
      <c r="A979" s="35">
        <v>91</v>
      </c>
      <c r="B979" s="474" t="s">
        <v>974</v>
      </c>
      <c r="C979" s="474"/>
      <c r="D979" s="347"/>
      <c r="E979" s="30" t="s">
        <v>0</v>
      </c>
      <c r="G979" s="127"/>
    </row>
    <row r="980" spans="1:7" x14ac:dyDescent="0.25">
      <c r="B980" s="474"/>
      <c r="C980" s="474"/>
      <c r="D980" s="347"/>
      <c r="G980" s="127"/>
    </row>
    <row r="981" spans="1:7" x14ac:dyDescent="0.25">
      <c r="B981" s="474" t="s">
        <v>1326</v>
      </c>
      <c r="C981" s="474"/>
      <c r="D981" s="347"/>
      <c r="G981" s="127"/>
    </row>
    <row r="982" spans="1:7" x14ac:dyDescent="0.25">
      <c r="B982" s="474"/>
      <c r="C982" s="474"/>
      <c r="D982" s="347"/>
      <c r="G982" s="127"/>
    </row>
    <row r="983" spans="1:7" ht="30" x14ac:dyDescent="0.25">
      <c r="A983" s="35">
        <v>92</v>
      </c>
      <c r="B983" s="474" t="s">
        <v>974</v>
      </c>
      <c r="C983" s="474"/>
      <c r="D983" s="347"/>
      <c r="E983" s="30" t="s">
        <v>0</v>
      </c>
      <c r="G983" s="127"/>
    </row>
    <row r="984" spans="1:7" x14ac:dyDescent="0.25">
      <c r="B984" s="474"/>
      <c r="C984" s="474"/>
      <c r="D984" s="347"/>
      <c r="G984" s="127"/>
    </row>
    <row r="985" spans="1:7" x14ac:dyDescent="0.25">
      <c r="B985" s="474" t="s">
        <v>1327</v>
      </c>
      <c r="C985" s="474"/>
      <c r="D985" s="347"/>
      <c r="G985" s="127"/>
    </row>
    <row r="986" spans="1:7" x14ac:dyDescent="0.25">
      <c r="B986" s="474"/>
      <c r="C986" s="474"/>
      <c r="D986" s="347"/>
      <c r="G986" s="127"/>
    </row>
    <row r="987" spans="1:7" ht="30" x14ac:dyDescent="0.25">
      <c r="A987" s="35">
        <v>93</v>
      </c>
      <c r="B987" s="474" t="s">
        <v>974</v>
      </c>
      <c r="C987" s="474"/>
      <c r="D987" s="347"/>
      <c r="E987" s="30" t="s">
        <v>0</v>
      </c>
      <c r="G987" s="127"/>
    </row>
    <row r="988" spans="1:7" x14ac:dyDescent="0.25">
      <c r="B988" s="474"/>
      <c r="C988" s="474"/>
      <c r="D988" s="347"/>
      <c r="G988" s="127"/>
    </row>
    <row r="989" spans="1:7" x14ac:dyDescent="0.25">
      <c r="B989" s="474" t="s">
        <v>1328</v>
      </c>
      <c r="C989" s="474"/>
      <c r="D989" s="347"/>
      <c r="G989" s="127"/>
    </row>
    <row r="990" spans="1:7" x14ac:dyDescent="0.25">
      <c r="B990" s="474"/>
      <c r="C990" s="474"/>
      <c r="D990" s="347"/>
      <c r="G990" s="127"/>
    </row>
    <row r="991" spans="1:7" ht="30" x14ac:dyDescent="0.25">
      <c r="A991" s="35">
        <v>94</v>
      </c>
      <c r="B991" s="474" t="s">
        <v>974</v>
      </c>
      <c r="C991" s="474"/>
      <c r="D991" s="347"/>
      <c r="E991" s="30" t="s">
        <v>0</v>
      </c>
      <c r="G991" s="127"/>
    </row>
    <row r="992" spans="1:7" x14ac:dyDescent="0.25">
      <c r="B992" s="474"/>
      <c r="C992" s="474"/>
      <c r="D992" s="347"/>
      <c r="G992" s="127"/>
    </row>
    <row r="993" spans="1:7" x14ac:dyDescent="0.25">
      <c r="B993" s="474" t="s">
        <v>1329</v>
      </c>
      <c r="C993" s="474"/>
      <c r="D993" s="347"/>
      <c r="G993" s="127"/>
    </row>
    <row r="994" spans="1:7" x14ac:dyDescent="0.25">
      <c r="B994" s="474"/>
      <c r="C994" s="474"/>
      <c r="D994" s="347"/>
      <c r="G994" s="127"/>
    </row>
    <row r="995" spans="1:7" ht="30" x14ac:dyDescent="0.25">
      <c r="A995" s="35">
        <v>95</v>
      </c>
      <c r="B995" s="474" t="s">
        <v>974</v>
      </c>
      <c r="C995" s="474"/>
      <c r="D995" s="347"/>
      <c r="E995" s="30" t="s">
        <v>0</v>
      </c>
      <c r="G995" s="127"/>
    </row>
    <row r="996" spans="1:7" x14ac:dyDescent="0.25">
      <c r="B996" s="474"/>
      <c r="C996" s="474"/>
      <c r="D996" s="347"/>
      <c r="G996" s="127"/>
    </row>
    <row r="997" spans="1:7" x14ac:dyDescent="0.25">
      <c r="B997" s="474" t="s">
        <v>1330</v>
      </c>
      <c r="C997" s="474"/>
      <c r="D997" s="347"/>
      <c r="G997" s="127"/>
    </row>
    <row r="998" spans="1:7" x14ac:dyDescent="0.25">
      <c r="B998" s="474"/>
      <c r="C998" s="474"/>
      <c r="D998" s="347"/>
      <c r="G998" s="127"/>
    </row>
    <row r="999" spans="1:7" ht="30" x14ac:dyDescent="0.25">
      <c r="A999" s="35">
        <v>96</v>
      </c>
      <c r="B999" s="474" t="s">
        <v>974</v>
      </c>
      <c r="C999" s="474"/>
      <c r="D999" s="347"/>
      <c r="E999" s="30" t="s">
        <v>0</v>
      </c>
      <c r="G999" s="127"/>
    </row>
    <row r="1000" spans="1:7" x14ac:dyDescent="0.25">
      <c r="B1000" s="474"/>
      <c r="C1000" s="474"/>
      <c r="D1000" s="347"/>
      <c r="G1000" s="127"/>
    </row>
    <row r="1001" spans="1:7" x14ac:dyDescent="0.25">
      <c r="B1001" s="474" t="s">
        <v>1331</v>
      </c>
      <c r="C1001" s="474"/>
      <c r="D1001" s="347"/>
      <c r="G1001" s="127"/>
    </row>
    <row r="1002" spans="1:7" x14ac:dyDescent="0.25">
      <c r="B1002" s="474"/>
      <c r="C1002" s="474"/>
      <c r="D1002" s="347"/>
      <c r="G1002" s="127"/>
    </row>
    <row r="1003" spans="1:7" ht="30" x14ac:dyDescent="0.25">
      <c r="A1003" s="35">
        <v>97</v>
      </c>
      <c r="B1003" s="474" t="s">
        <v>974</v>
      </c>
      <c r="C1003" s="474"/>
      <c r="D1003" s="347"/>
      <c r="E1003" s="30" t="s">
        <v>0</v>
      </c>
      <c r="G1003" s="127"/>
    </row>
    <row r="1004" spans="1:7" x14ac:dyDescent="0.25">
      <c r="B1004" s="474"/>
      <c r="C1004" s="474"/>
      <c r="D1004" s="347"/>
      <c r="G1004" s="127"/>
    </row>
    <row r="1005" spans="1:7" x14ac:dyDescent="0.25">
      <c r="B1005" s="474" t="s">
        <v>1332</v>
      </c>
      <c r="C1005" s="474"/>
      <c r="D1005" s="347"/>
      <c r="G1005" s="127"/>
    </row>
    <row r="1006" spans="1:7" x14ac:dyDescent="0.25">
      <c r="B1006" s="474"/>
      <c r="C1006" s="474"/>
      <c r="D1006" s="347"/>
      <c r="G1006" s="127"/>
    </row>
    <row r="1007" spans="1:7" ht="30" x14ac:dyDescent="0.25">
      <c r="A1007" s="35">
        <v>98</v>
      </c>
      <c r="B1007" s="474" t="s">
        <v>974</v>
      </c>
      <c r="C1007" s="474"/>
      <c r="D1007" s="347"/>
      <c r="E1007" s="30" t="s">
        <v>0</v>
      </c>
      <c r="G1007" s="127"/>
    </row>
    <row r="1008" spans="1:7" x14ac:dyDescent="0.25">
      <c r="B1008" s="474"/>
      <c r="C1008" s="474"/>
      <c r="D1008" s="347"/>
      <c r="G1008" s="127"/>
    </row>
    <row r="1009" spans="1:15" x14ac:dyDescent="0.25">
      <c r="B1009" s="474"/>
      <c r="C1009" s="474"/>
      <c r="D1009" s="347"/>
      <c r="G1009" s="127"/>
    </row>
    <row r="1010" spans="1:15" ht="16.5" thickBot="1" x14ac:dyDescent="0.3">
      <c r="A1010" s="13"/>
      <c r="B1010" s="32"/>
      <c r="C1010" s="299"/>
      <c r="D1010" s="113" t="s">
        <v>43</v>
      </c>
      <c r="F1010" s="516" t="s">
        <v>7</v>
      </c>
      <c r="G1010" s="127"/>
      <c r="H1010" s="93"/>
      <c r="I1010" s="32"/>
      <c r="J1010" s="32"/>
      <c r="K1010" s="299"/>
      <c r="L1010" s="36"/>
      <c r="M1010" s="30"/>
      <c r="N1010" s="485"/>
      <c r="O1010" s="93"/>
    </row>
    <row r="1011" spans="1:15" ht="15.75" thickTop="1" x14ac:dyDescent="0.25">
      <c r="A1011" s="13"/>
      <c r="B1011" s="32"/>
      <c r="C1011" s="32"/>
      <c r="D1011" s="35"/>
      <c r="G1011" s="127"/>
      <c r="I1011" s="32"/>
      <c r="J1011" s="32"/>
      <c r="K1011" s="32"/>
      <c r="L1011" s="36"/>
      <c r="M1011" s="30"/>
      <c r="N1011" s="485"/>
      <c r="O1011" s="92"/>
    </row>
    <row r="1012" spans="1:15" x14ac:dyDescent="0.25">
      <c r="A1012" s="13"/>
      <c r="B1012" s="215" t="s">
        <v>8</v>
      </c>
      <c r="C1012" s="215"/>
      <c r="D1012" s="509"/>
      <c r="G1012" s="127"/>
      <c r="L1012" s="36"/>
      <c r="M1012" s="36"/>
      <c r="N1012" s="30"/>
      <c r="O1012" s="36"/>
    </row>
    <row r="1013" spans="1:15" x14ac:dyDescent="0.25">
      <c r="A1013" s="13"/>
      <c r="B1013" s="496" t="s">
        <v>9</v>
      </c>
      <c r="C1013" s="496"/>
      <c r="D1013" s="510"/>
      <c r="G1013" s="127"/>
      <c r="L1013" s="36"/>
      <c r="M1013" s="36"/>
      <c r="N1013" s="30"/>
      <c r="O1013" s="36"/>
    </row>
    <row r="1014" spans="1:15" x14ac:dyDescent="0.25">
      <c r="A1014" s="13"/>
      <c r="B1014" s="215" t="s">
        <v>10</v>
      </c>
      <c r="C1014" s="215"/>
      <c r="D1014" s="509"/>
      <c r="G1014" s="127"/>
      <c r="I1014" s="32"/>
      <c r="J1014" s="32"/>
      <c r="K1014" s="32"/>
      <c r="L1014" s="36"/>
      <c r="M1014" s="36"/>
      <c r="N1014" s="485"/>
      <c r="O1014" s="36"/>
    </row>
    <row r="1015" spans="1:15" x14ac:dyDescent="0.25">
      <c r="A1015" s="13"/>
      <c r="B1015" s="161" t="str">
        <f>B1013</f>
        <v>PRELIMINARIES</v>
      </c>
      <c r="C1015" s="161" t="s">
        <v>75</v>
      </c>
      <c r="D1015" s="511">
        <v>33</v>
      </c>
      <c r="G1015" s="127"/>
      <c r="I1015" s="19"/>
      <c r="J1015" s="21"/>
      <c r="K1015" s="32"/>
      <c r="L1015" s="36"/>
      <c r="M1015" s="30"/>
      <c r="N1015" s="36"/>
      <c r="O1015" s="36"/>
    </row>
    <row r="1016" spans="1:15" x14ac:dyDescent="0.25">
      <c r="B1016" s="474" t="s">
        <v>1333</v>
      </c>
      <c r="C1016" s="474"/>
      <c r="D1016" s="347"/>
      <c r="G1016" s="127"/>
    </row>
    <row r="1017" spans="1:15" x14ac:dyDescent="0.25">
      <c r="B1017" s="474"/>
      <c r="C1017" s="474"/>
      <c r="D1017" s="347"/>
      <c r="G1017" s="127"/>
    </row>
    <row r="1018" spans="1:15" ht="30" x14ac:dyDescent="0.25">
      <c r="A1018" s="35">
        <v>99</v>
      </c>
      <c r="B1018" s="474" t="s">
        <v>974</v>
      </c>
      <c r="C1018" s="474"/>
      <c r="D1018" s="347"/>
      <c r="E1018" s="30" t="s">
        <v>0</v>
      </c>
      <c r="G1018" s="127"/>
    </row>
    <row r="1019" spans="1:15" x14ac:dyDescent="0.25">
      <c r="B1019" s="474"/>
      <c r="C1019" s="474"/>
      <c r="D1019" s="347"/>
      <c r="G1019" s="127"/>
    </row>
    <row r="1020" spans="1:15" x14ac:dyDescent="0.25">
      <c r="B1020" s="474" t="s">
        <v>1334</v>
      </c>
      <c r="C1020" s="474"/>
      <c r="D1020" s="347"/>
      <c r="G1020" s="127"/>
    </row>
    <row r="1021" spans="1:15" x14ac:dyDescent="0.25">
      <c r="B1021" s="474"/>
      <c r="C1021" s="474"/>
      <c r="D1021" s="347"/>
      <c r="G1021" s="127"/>
    </row>
    <row r="1022" spans="1:15" x14ac:dyDescent="0.25">
      <c r="B1022" s="474" t="s">
        <v>1335</v>
      </c>
      <c r="C1022" s="474"/>
      <c r="D1022" s="347"/>
      <c r="G1022" s="127"/>
    </row>
    <row r="1023" spans="1:15" x14ac:dyDescent="0.25">
      <c r="B1023" s="474"/>
      <c r="C1023" s="474"/>
      <c r="D1023" s="347"/>
      <c r="G1023" s="127"/>
    </row>
    <row r="1024" spans="1:15" ht="105" x14ac:dyDescent="0.25">
      <c r="B1024" s="474" t="s">
        <v>1336</v>
      </c>
      <c r="C1024" s="474"/>
      <c r="D1024" s="347"/>
      <c r="G1024" s="127"/>
    </row>
    <row r="1025" spans="2:7" x14ac:dyDescent="0.25">
      <c r="B1025" s="474"/>
      <c r="C1025" s="474"/>
      <c r="D1025" s="347"/>
      <c r="G1025" s="127"/>
    </row>
    <row r="1026" spans="2:7" ht="135" x14ac:dyDescent="0.25">
      <c r="B1026" s="474" t="s">
        <v>1337</v>
      </c>
      <c r="C1026" s="474"/>
      <c r="D1026" s="347"/>
      <c r="G1026" s="127"/>
    </row>
    <row r="1027" spans="2:7" x14ac:dyDescent="0.25">
      <c r="B1027" s="474"/>
      <c r="C1027" s="474"/>
      <c r="D1027" s="347"/>
      <c r="G1027" s="127"/>
    </row>
    <row r="1028" spans="2:7" x14ac:dyDescent="0.25">
      <c r="B1028" s="474" t="s">
        <v>1338</v>
      </c>
      <c r="C1028" s="474"/>
      <c r="D1028" s="347"/>
      <c r="G1028" s="127"/>
    </row>
    <row r="1029" spans="2:7" x14ac:dyDescent="0.25">
      <c r="B1029" s="474"/>
      <c r="C1029" s="474"/>
      <c r="D1029" s="347"/>
      <c r="G1029" s="127"/>
    </row>
    <row r="1030" spans="2:7" x14ac:dyDescent="0.25">
      <c r="B1030" s="474" t="s">
        <v>1339</v>
      </c>
      <c r="C1030" s="474"/>
      <c r="D1030" s="347"/>
      <c r="G1030" s="127"/>
    </row>
    <row r="1031" spans="2:7" x14ac:dyDescent="0.25">
      <c r="B1031" s="474"/>
      <c r="C1031" s="474"/>
      <c r="D1031" s="347"/>
      <c r="G1031" s="127"/>
    </row>
    <row r="1032" spans="2:7" x14ac:dyDescent="0.25">
      <c r="B1032" s="474" t="s">
        <v>1340</v>
      </c>
      <c r="C1032" s="474"/>
      <c r="D1032" s="347"/>
      <c r="G1032" s="127"/>
    </row>
    <row r="1033" spans="2:7" x14ac:dyDescent="0.25">
      <c r="B1033" s="474"/>
      <c r="C1033" s="474"/>
      <c r="D1033" s="347"/>
      <c r="G1033" s="127"/>
    </row>
    <row r="1034" spans="2:7" ht="30" x14ac:dyDescent="0.25">
      <c r="B1034" s="474" t="s">
        <v>1341</v>
      </c>
      <c r="C1034" s="474"/>
      <c r="D1034" s="347"/>
      <c r="G1034" s="127"/>
    </row>
    <row r="1035" spans="2:7" x14ac:dyDescent="0.25">
      <c r="B1035" s="474"/>
      <c r="C1035" s="474"/>
      <c r="D1035" s="347"/>
      <c r="G1035" s="127"/>
    </row>
    <row r="1036" spans="2:7" ht="30" x14ac:dyDescent="0.25">
      <c r="B1036" s="474" t="s">
        <v>1342</v>
      </c>
      <c r="C1036" s="474"/>
      <c r="D1036" s="347"/>
      <c r="G1036" s="127"/>
    </row>
    <row r="1037" spans="2:7" x14ac:dyDescent="0.25">
      <c r="B1037" s="474"/>
      <c r="C1037" s="474"/>
      <c r="D1037" s="347"/>
      <c r="G1037" s="127"/>
    </row>
    <row r="1038" spans="2:7" x14ac:dyDescent="0.25">
      <c r="B1038" s="474" t="s">
        <v>1343</v>
      </c>
      <c r="C1038" s="474"/>
      <c r="D1038" s="347"/>
      <c r="G1038" s="127"/>
    </row>
    <row r="1039" spans="2:7" x14ac:dyDescent="0.25">
      <c r="B1039" s="474"/>
      <c r="C1039" s="474"/>
      <c r="D1039" s="347"/>
      <c r="G1039" s="127"/>
    </row>
    <row r="1040" spans="2:7" x14ac:dyDescent="0.25">
      <c r="B1040" s="474" t="s">
        <v>1344</v>
      </c>
      <c r="C1040" s="474"/>
      <c r="D1040" s="347"/>
      <c r="G1040" s="127"/>
    </row>
    <row r="1041" spans="1:15" x14ac:dyDescent="0.25">
      <c r="B1041" s="474"/>
      <c r="C1041" s="474"/>
      <c r="D1041" s="347"/>
      <c r="G1041" s="127"/>
    </row>
    <row r="1042" spans="1:15" x14ac:dyDescent="0.25">
      <c r="B1042" s="474"/>
      <c r="C1042" s="474"/>
      <c r="D1042" s="347"/>
      <c r="G1042" s="127"/>
    </row>
    <row r="1043" spans="1:15" ht="16.5" thickBot="1" x14ac:dyDescent="0.3">
      <c r="A1043" s="13"/>
      <c r="B1043" s="32"/>
      <c r="C1043" s="299"/>
      <c r="D1043" s="113" t="s">
        <v>43</v>
      </c>
      <c r="F1043" s="516" t="s">
        <v>7</v>
      </c>
      <c r="G1043" s="127"/>
      <c r="H1043" s="93"/>
      <c r="I1043" s="32"/>
      <c r="J1043" s="32"/>
      <c r="K1043" s="299"/>
      <c r="L1043" s="36"/>
      <c r="M1043" s="30"/>
      <c r="N1043" s="485"/>
      <c r="O1043" s="93"/>
    </row>
    <row r="1044" spans="1:15" ht="15.75" thickTop="1" x14ac:dyDescent="0.25">
      <c r="A1044" s="13"/>
      <c r="B1044" s="32"/>
      <c r="C1044" s="32"/>
      <c r="D1044" s="35"/>
      <c r="G1044" s="127"/>
      <c r="I1044" s="32"/>
      <c r="J1044" s="32"/>
      <c r="K1044" s="32"/>
      <c r="L1044" s="36"/>
      <c r="M1044" s="30"/>
      <c r="N1044" s="485"/>
      <c r="O1044" s="92"/>
    </row>
    <row r="1045" spans="1:15" x14ac:dyDescent="0.25">
      <c r="A1045" s="13"/>
      <c r="B1045" s="215" t="s">
        <v>8</v>
      </c>
      <c r="C1045" s="215"/>
      <c r="D1045" s="509"/>
      <c r="G1045" s="127"/>
      <c r="L1045" s="36"/>
      <c r="M1045" s="36"/>
      <c r="N1045" s="30"/>
      <c r="O1045" s="36"/>
    </row>
    <row r="1046" spans="1:15" x14ac:dyDescent="0.25">
      <c r="A1046" s="13"/>
      <c r="B1046" s="496" t="s">
        <v>9</v>
      </c>
      <c r="C1046" s="496"/>
      <c r="D1046" s="510"/>
      <c r="G1046" s="127"/>
      <c r="L1046" s="36"/>
      <c r="M1046" s="36"/>
      <c r="N1046" s="30"/>
      <c r="O1046" s="36"/>
    </row>
    <row r="1047" spans="1:15" x14ac:dyDescent="0.25">
      <c r="A1047" s="13"/>
      <c r="B1047" s="215" t="s">
        <v>10</v>
      </c>
      <c r="C1047" s="215"/>
      <c r="D1047" s="509"/>
      <c r="G1047" s="127"/>
      <c r="I1047" s="32"/>
      <c r="J1047" s="32"/>
      <c r="K1047" s="32"/>
      <c r="L1047" s="36"/>
      <c r="M1047" s="36"/>
      <c r="N1047" s="485"/>
      <c r="O1047" s="36"/>
    </row>
    <row r="1048" spans="1:15" x14ac:dyDescent="0.25">
      <c r="A1048" s="13"/>
      <c r="B1048" s="161" t="str">
        <f>B1046</f>
        <v>PRELIMINARIES</v>
      </c>
      <c r="C1048" s="161" t="s">
        <v>75</v>
      </c>
      <c r="D1048" s="511">
        <v>34</v>
      </c>
      <c r="G1048" s="127"/>
      <c r="I1048" s="19"/>
      <c r="J1048" s="21"/>
      <c r="K1048" s="32"/>
      <c r="L1048" s="36"/>
      <c r="M1048" s="30"/>
      <c r="N1048" s="36"/>
      <c r="O1048" s="36"/>
    </row>
    <row r="1049" spans="1:15" x14ac:dyDescent="0.25">
      <c r="B1049" s="474" t="s">
        <v>1345</v>
      </c>
      <c r="C1049" s="474"/>
      <c r="D1049" s="347"/>
      <c r="G1049" s="127"/>
    </row>
    <row r="1050" spans="1:15" x14ac:dyDescent="0.25">
      <c r="B1050" s="474"/>
      <c r="C1050" s="474"/>
      <c r="D1050" s="347"/>
      <c r="G1050" s="127"/>
    </row>
    <row r="1051" spans="1:15" ht="75" x14ac:dyDescent="0.25">
      <c r="B1051" s="474" t="s">
        <v>1346</v>
      </c>
      <c r="C1051" s="474"/>
      <c r="D1051" s="347"/>
      <c r="G1051" s="127"/>
    </row>
    <row r="1052" spans="1:15" x14ac:dyDescent="0.25">
      <c r="B1052" s="474"/>
      <c r="C1052" s="474"/>
      <c r="D1052" s="347"/>
      <c r="G1052" s="127"/>
    </row>
    <row r="1053" spans="1:15" x14ac:dyDescent="0.25">
      <c r="B1053" s="474" t="s">
        <v>1347</v>
      </c>
      <c r="C1053" s="474"/>
      <c r="D1053" s="347"/>
      <c r="G1053" s="127"/>
    </row>
    <row r="1054" spans="1:15" x14ac:dyDescent="0.25">
      <c r="B1054" s="474"/>
      <c r="C1054" s="474"/>
      <c r="D1054" s="347"/>
      <c r="G1054" s="127"/>
    </row>
    <row r="1055" spans="1:15" ht="60" x14ac:dyDescent="0.25">
      <c r="B1055" s="474" t="s">
        <v>1348</v>
      </c>
      <c r="C1055" s="474"/>
      <c r="D1055" s="347"/>
      <c r="G1055" s="127"/>
    </row>
    <row r="1056" spans="1:15" x14ac:dyDescent="0.25">
      <c r="B1056" s="474"/>
      <c r="C1056" s="474"/>
      <c r="D1056" s="347"/>
      <c r="G1056" s="127"/>
    </row>
    <row r="1057" spans="1:15" x14ac:dyDescent="0.25">
      <c r="B1057" s="474" t="s">
        <v>1349</v>
      </c>
      <c r="C1057" s="474"/>
      <c r="D1057" s="347"/>
      <c r="G1057" s="127"/>
    </row>
    <row r="1058" spans="1:15" x14ac:dyDescent="0.25">
      <c r="B1058" s="474"/>
      <c r="C1058" s="474"/>
      <c r="D1058" s="347"/>
      <c r="G1058" s="127"/>
    </row>
    <row r="1059" spans="1:15" ht="102.75" customHeight="1" x14ac:dyDescent="0.25">
      <c r="B1059" s="474" t="s">
        <v>1350</v>
      </c>
      <c r="C1059" s="474"/>
      <c r="D1059" s="347"/>
      <c r="G1059" s="127"/>
    </row>
    <row r="1060" spans="1:15" x14ac:dyDescent="0.25">
      <c r="B1060" s="474"/>
      <c r="C1060" s="474"/>
      <c r="D1060" s="347"/>
      <c r="G1060" s="127"/>
    </row>
    <row r="1061" spans="1:15" x14ac:dyDescent="0.25">
      <c r="B1061" s="474" t="s">
        <v>1351</v>
      </c>
      <c r="C1061" s="474"/>
      <c r="D1061" s="347"/>
      <c r="G1061" s="127"/>
    </row>
    <row r="1062" spans="1:15" x14ac:dyDescent="0.25">
      <c r="B1062" s="474"/>
      <c r="C1062" s="474"/>
      <c r="D1062" s="347"/>
      <c r="G1062" s="127"/>
    </row>
    <row r="1063" spans="1:15" ht="102.75" customHeight="1" x14ac:dyDescent="0.25">
      <c r="B1063" s="474" t="s">
        <v>1352</v>
      </c>
      <c r="C1063" s="474"/>
      <c r="D1063" s="347"/>
      <c r="G1063" s="127"/>
    </row>
    <row r="1064" spans="1:15" x14ac:dyDescent="0.25">
      <c r="B1064" s="474"/>
      <c r="C1064" s="474"/>
      <c r="D1064" s="347"/>
      <c r="G1064" s="127"/>
    </row>
    <row r="1065" spans="1:15" x14ac:dyDescent="0.25">
      <c r="B1065" s="474" t="s">
        <v>1353</v>
      </c>
      <c r="C1065" s="474"/>
      <c r="D1065" s="347"/>
      <c r="G1065" s="127"/>
    </row>
    <row r="1066" spans="1:15" x14ac:dyDescent="0.25">
      <c r="B1066" s="474"/>
      <c r="C1066" s="474"/>
      <c r="D1066" s="347"/>
      <c r="G1066" s="127"/>
    </row>
    <row r="1067" spans="1:15" x14ac:dyDescent="0.25">
      <c r="B1067" s="474" t="s">
        <v>1354</v>
      </c>
      <c r="C1067" s="474"/>
      <c r="D1067" s="347"/>
      <c r="G1067" s="127"/>
    </row>
    <row r="1068" spans="1:15" x14ac:dyDescent="0.25">
      <c r="B1068" s="474"/>
      <c r="C1068" s="474"/>
      <c r="D1068" s="347"/>
      <c r="G1068" s="127"/>
    </row>
    <row r="1069" spans="1:15" x14ac:dyDescent="0.25">
      <c r="B1069" s="474" t="s">
        <v>1355</v>
      </c>
      <c r="C1069" s="474"/>
      <c r="D1069" s="347"/>
      <c r="G1069" s="127"/>
    </row>
    <row r="1070" spans="1:15" x14ac:dyDescent="0.25">
      <c r="B1070" s="474"/>
      <c r="C1070" s="474"/>
      <c r="D1070" s="347"/>
      <c r="G1070" s="127"/>
    </row>
    <row r="1071" spans="1:15" ht="16.5" thickBot="1" x14ac:dyDescent="0.3">
      <c r="A1071" s="13"/>
      <c r="B1071" s="32"/>
      <c r="C1071" s="299"/>
      <c r="D1071" s="113" t="s">
        <v>43</v>
      </c>
      <c r="F1071" s="516" t="s">
        <v>7</v>
      </c>
      <c r="G1071" s="127"/>
      <c r="H1071" s="93"/>
      <c r="I1071" s="32"/>
      <c r="J1071" s="32"/>
      <c r="K1071" s="299"/>
      <c r="L1071" s="36"/>
      <c r="M1071" s="30"/>
      <c r="N1071" s="485"/>
      <c r="O1071" s="93"/>
    </row>
    <row r="1072" spans="1:15" ht="15.75" thickTop="1" x14ac:dyDescent="0.25">
      <c r="A1072" s="13"/>
      <c r="B1072" s="32"/>
      <c r="C1072" s="32"/>
      <c r="D1072" s="35"/>
      <c r="G1072" s="127"/>
      <c r="I1072" s="32"/>
      <c r="J1072" s="32"/>
      <c r="K1072" s="32"/>
      <c r="L1072" s="36"/>
      <c r="M1072" s="30"/>
      <c r="N1072" s="485"/>
      <c r="O1072" s="92"/>
    </row>
    <row r="1073" spans="1:15" x14ac:dyDescent="0.25">
      <c r="A1073" s="13"/>
      <c r="B1073" s="215" t="s">
        <v>8</v>
      </c>
      <c r="C1073" s="215"/>
      <c r="D1073" s="509"/>
      <c r="G1073" s="127"/>
      <c r="L1073" s="36"/>
      <c r="M1073" s="36"/>
      <c r="N1073" s="30"/>
      <c r="O1073" s="36"/>
    </row>
    <row r="1074" spans="1:15" x14ac:dyDescent="0.25">
      <c r="A1074" s="13"/>
      <c r="B1074" s="496" t="s">
        <v>9</v>
      </c>
      <c r="C1074" s="496"/>
      <c r="D1074" s="510"/>
      <c r="G1074" s="127"/>
      <c r="L1074" s="36"/>
      <c r="M1074" s="36"/>
      <c r="N1074" s="30"/>
      <c r="O1074" s="36"/>
    </row>
    <row r="1075" spans="1:15" x14ac:dyDescent="0.25">
      <c r="A1075" s="13"/>
      <c r="B1075" s="215" t="s">
        <v>10</v>
      </c>
      <c r="C1075" s="215"/>
      <c r="D1075" s="509"/>
      <c r="G1075" s="127"/>
      <c r="I1075" s="32"/>
      <c r="J1075" s="32"/>
      <c r="K1075" s="32"/>
      <c r="L1075" s="36"/>
      <c r="M1075" s="36"/>
      <c r="N1075" s="485"/>
      <c r="O1075" s="36"/>
    </row>
    <row r="1076" spans="1:15" x14ac:dyDescent="0.25">
      <c r="A1076" s="13"/>
      <c r="B1076" s="161" t="str">
        <f>B1074</f>
        <v>PRELIMINARIES</v>
      </c>
      <c r="C1076" s="161" t="s">
        <v>75</v>
      </c>
      <c r="D1076" s="511">
        <v>35</v>
      </c>
      <c r="G1076" s="127"/>
      <c r="I1076" s="19"/>
      <c r="J1076" s="21"/>
      <c r="K1076" s="32"/>
      <c r="L1076" s="36"/>
      <c r="M1076" s="30"/>
      <c r="N1076" s="36"/>
      <c r="O1076" s="36"/>
    </row>
    <row r="1077" spans="1:15" ht="120" x14ac:dyDescent="0.25">
      <c r="B1077" s="474" t="s">
        <v>1356</v>
      </c>
      <c r="C1077" s="474"/>
      <c r="D1077" s="347"/>
      <c r="G1077" s="127"/>
    </row>
    <row r="1078" spans="1:15" x14ac:dyDescent="0.25">
      <c r="B1078" s="474"/>
      <c r="C1078" s="474"/>
      <c r="D1078" s="347"/>
      <c r="G1078" s="127"/>
    </row>
    <row r="1079" spans="1:15" x14ac:dyDescent="0.25">
      <c r="B1079" s="474" t="s">
        <v>1357</v>
      </c>
      <c r="C1079" s="474"/>
      <c r="D1079" s="347"/>
      <c r="G1079" s="127"/>
    </row>
    <row r="1080" spans="1:15" x14ac:dyDescent="0.25">
      <c r="B1080" s="474"/>
      <c r="C1080" s="474"/>
      <c r="D1080" s="347"/>
      <c r="G1080" s="127"/>
    </row>
    <row r="1081" spans="1:15" ht="75" x14ac:dyDescent="0.25">
      <c r="B1081" s="474" t="s">
        <v>1358</v>
      </c>
      <c r="C1081" s="474"/>
      <c r="D1081" s="347"/>
      <c r="G1081" s="127"/>
    </row>
    <row r="1082" spans="1:15" x14ac:dyDescent="0.25">
      <c r="B1082" s="474"/>
      <c r="C1082" s="474"/>
      <c r="D1082" s="347"/>
      <c r="G1082" s="127"/>
    </row>
    <row r="1083" spans="1:15" x14ac:dyDescent="0.25">
      <c r="B1083" s="474" t="s">
        <v>1359</v>
      </c>
      <c r="C1083" s="474"/>
      <c r="D1083" s="347"/>
      <c r="G1083" s="127"/>
    </row>
    <row r="1084" spans="1:15" x14ac:dyDescent="0.25">
      <c r="B1084" s="474"/>
      <c r="C1084" s="474"/>
      <c r="D1084" s="347"/>
      <c r="G1084" s="127"/>
    </row>
    <row r="1085" spans="1:15" x14ac:dyDescent="0.25">
      <c r="B1085" s="474" t="s">
        <v>1360</v>
      </c>
      <c r="C1085" s="474"/>
      <c r="D1085" s="347"/>
      <c r="G1085" s="127"/>
    </row>
    <row r="1086" spans="1:15" x14ac:dyDescent="0.25">
      <c r="B1086" s="474"/>
      <c r="C1086" s="474"/>
      <c r="D1086" s="347"/>
      <c r="G1086" s="127"/>
    </row>
    <row r="1087" spans="1:15" x14ac:dyDescent="0.25">
      <c r="B1087" s="474" t="s">
        <v>1361</v>
      </c>
      <c r="C1087" s="474"/>
      <c r="D1087" s="347"/>
      <c r="G1087" s="127"/>
    </row>
    <row r="1088" spans="1:15" x14ac:dyDescent="0.25">
      <c r="B1088" s="474"/>
      <c r="C1088" s="474"/>
      <c r="D1088" s="347"/>
      <c r="G1088" s="127"/>
    </row>
    <row r="1089" spans="1:15" ht="30" x14ac:dyDescent="0.25">
      <c r="B1089" s="474" t="s">
        <v>1362</v>
      </c>
      <c r="C1089" s="474"/>
      <c r="D1089" s="347"/>
      <c r="G1089" s="127"/>
    </row>
    <row r="1090" spans="1:15" x14ac:dyDescent="0.25">
      <c r="B1090" s="474"/>
      <c r="C1090" s="474"/>
      <c r="D1090" s="347"/>
      <c r="G1090" s="127"/>
    </row>
    <row r="1091" spans="1:15" x14ac:dyDescent="0.25">
      <c r="B1091" s="474" t="s">
        <v>1363</v>
      </c>
      <c r="C1091" s="474"/>
      <c r="D1091" s="347"/>
      <c r="G1091" s="127"/>
    </row>
    <row r="1092" spans="1:15" x14ac:dyDescent="0.25">
      <c r="B1092" s="474"/>
      <c r="C1092" s="474"/>
      <c r="D1092" s="347"/>
      <c r="G1092" s="127"/>
    </row>
    <row r="1093" spans="1:15" ht="90" x14ac:dyDescent="0.25">
      <c r="B1093" s="474" t="s">
        <v>1364</v>
      </c>
      <c r="C1093" s="474"/>
      <c r="D1093" s="347"/>
      <c r="G1093" s="127"/>
    </row>
    <row r="1094" spans="1:15" x14ac:dyDescent="0.25">
      <c r="B1094" s="474"/>
      <c r="C1094" s="474"/>
      <c r="D1094" s="347"/>
      <c r="G1094" s="127"/>
    </row>
    <row r="1095" spans="1:15" x14ac:dyDescent="0.25">
      <c r="B1095" s="474" t="s">
        <v>1365</v>
      </c>
      <c r="C1095" s="474"/>
      <c r="D1095" s="347"/>
      <c r="G1095" s="127"/>
    </row>
    <row r="1096" spans="1:15" x14ac:dyDescent="0.25">
      <c r="B1096" s="474"/>
      <c r="C1096" s="474"/>
      <c r="D1096" s="347"/>
      <c r="G1096" s="127"/>
    </row>
    <row r="1097" spans="1:15" ht="16.5" thickBot="1" x14ac:dyDescent="0.3">
      <c r="A1097" s="13"/>
      <c r="B1097" s="32"/>
      <c r="C1097" s="299"/>
      <c r="D1097" s="113" t="s">
        <v>43</v>
      </c>
      <c r="F1097" s="516" t="s">
        <v>7</v>
      </c>
      <c r="G1097" s="127"/>
      <c r="H1097" s="93"/>
      <c r="I1097" s="32"/>
      <c r="J1097" s="32"/>
      <c r="K1097" s="299"/>
      <c r="L1097" s="36"/>
      <c r="M1097" s="30"/>
      <c r="N1097" s="485"/>
      <c r="O1097" s="93"/>
    </row>
    <row r="1098" spans="1:15" ht="15.75" thickTop="1" x14ac:dyDescent="0.25">
      <c r="A1098" s="13"/>
      <c r="B1098" s="32"/>
      <c r="C1098" s="32"/>
      <c r="D1098" s="35"/>
      <c r="G1098" s="127"/>
      <c r="I1098" s="32"/>
      <c r="J1098" s="32"/>
      <c r="K1098" s="32"/>
      <c r="L1098" s="36"/>
      <c r="M1098" s="30"/>
      <c r="N1098" s="485"/>
      <c r="O1098" s="92"/>
    </row>
    <row r="1099" spans="1:15" x14ac:dyDescent="0.25">
      <c r="A1099" s="13"/>
      <c r="B1099" s="215" t="s">
        <v>8</v>
      </c>
      <c r="C1099" s="215"/>
      <c r="D1099" s="509"/>
      <c r="G1099" s="127"/>
      <c r="L1099" s="36"/>
      <c r="M1099" s="36"/>
      <c r="N1099" s="30"/>
      <c r="O1099" s="36"/>
    </row>
    <row r="1100" spans="1:15" x14ac:dyDescent="0.25">
      <c r="A1100" s="13"/>
      <c r="B1100" s="496" t="s">
        <v>9</v>
      </c>
      <c r="C1100" s="496"/>
      <c r="D1100" s="510"/>
      <c r="G1100" s="127"/>
      <c r="L1100" s="36"/>
      <c r="M1100" s="36"/>
      <c r="N1100" s="30"/>
      <c r="O1100" s="36"/>
    </row>
    <row r="1101" spans="1:15" x14ac:dyDescent="0.25">
      <c r="A1101" s="13"/>
      <c r="B1101" s="215" t="s">
        <v>10</v>
      </c>
      <c r="C1101" s="215"/>
      <c r="D1101" s="509"/>
      <c r="G1101" s="127"/>
      <c r="I1101" s="32"/>
      <c r="J1101" s="32"/>
      <c r="K1101" s="32"/>
      <c r="L1101" s="36"/>
      <c r="M1101" s="36"/>
      <c r="N1101" s="485"/>
      <c r="O1101" s="36"/>
    </row>
    <row r="1102" spans="1:15" x14ac:dyDescent="0.25">
      <c r="A1102" s="13"/>
      <c r="B1102" s="161" t="str">
        <f>B1100</f>
        <v>PRELIMINARIES</v>
      </c>
      <c r="C1102" s="161" t="s">
        <v>75</v>
      </c>
      <c r="D1102" s="511">
        <v>36</v>
      </c>
      <c r="G1102" s="127"/>
      <c r="I1102" s="19"/>
      <c r="J1102" s="21"/>
      <c r="K1102" s="32"/>
      <c r="L1102" s="36"/>
      <c r="M1102" s="30"/>
      <c r="N1102" s="36"/>
      <c r="O1102" s="36"/>
    </row>
    <row r="1103" spans="1:15" ht="409.5" x14ac:dyDescent="0.25">
      <c r="B1103" s="474" t="s">
        <v>1366</v>
      </c>
      <c r="C1103" s="474"/>
      <c r="D1103" s="347"/>
      <c r="G1103" s="127"/>
    </row>
    <row r="1104" spans="1:15" x14ac:dyDescent="0.25">
      <c r="B1104" s="474"/>
      <c r="C1104" s="474"/>
      <c r="D1104" s="347"/>
      <c r="G1104" s="127"/>
    </row>
    <row r="1105" spans="1:15" x14ac:dyDescent="0.25">
      <c r="B1105" s="474" t="s">
        <v>1367</v>
      </c>
      <c r="C1105" s="474"/>
      <c r="D1105" s="347"/>
      <c r="G1105" s="127"/>
    </row>
    <row r="1106" spans="1:15" x14ac:dyDescent="0.25">
      <c r="B1106" s="474"/>
      <c r="C1106" s="474"/>
      <c r="D1106" s="347"/>
      <c r="G1106" s="127"/>
    </row>
    <row r="1107" spans="1:15" x14ac:dyDescent="0.25">
      <c r="B1107" s="474" t="s">
        <v>1368</v>
      </c>
      <c r="C1107" s="474"/>
      <c r="D1107" s="347"/>
      <c r="G1107" s="127"/>
    </row>
    <row r="1108" spans="1:15" x14ac:dyDescent="0.25">
      <c r="B1108" s="474"/>
      <c r="C1108" s="474"/>
      <c r="D1108" s="347"/>
      <c r="G1108" s="127"/>
    </row>
    <row r="1109" spans="1:15" x14ac:dyDescent="0.25">
      <c r="B1109" s="474" t="s">
        <v>1369</v>
      </c>
      <c r="C1109" s="474"/>
      <c r="D1109" s="347"/>
      <c r="G1109" s="127"/>
    </row>
    <row r="1110" spans="1:15" x14ac:dyDescent="0.25">
      <c r="B1110" s="474"/>
      <c r="C1110" s="474"/>
      <c r="D1110" s="347"/>
      <c r="G1110" s="127"/>
    </row>
    <row r="1111" spans="1:15" ht="45" x14ac:dyDescent="0.25">
      <c r="B1111" s="474" t="s">
        <v>1370</v>
      </c>
      <c r="C1111" s="474"/>
      <c r="D1111" s="347"/>
      <c r="G1111" s="127"/>
    </row>
    <row r="1112" spans="1:15" x14ac:dyDescent="0.25">
      <c r="B1112" s="474"/>
      <c r="C1112" s="474"/>
      <c r="D1112" s="347"/>
      <c r="G1112" s="127"/>
    </row>
    <row r="1113" spans="1:15" x14ac:dyDescent="0.25">
      <c r="B1113" s="474" t="s">
        <v>1371</v>
      </c>
      <c r="C1113" s="474"/>
      <c r="D1113" s="347"/>
      <c r="G1113" s="127"/>
    </row>
    <row r="1114" spans="1:15" x14ac:dyDescent="0.25">
      <c r="B1114" s="474"/>
      <c r="C1114" s="474"/>
      <c r="D1114" s="347"/>
      <c r="G1114" s="127"/>
    </row>
    <row r="1115" spans="1:15" ht="45" x14ac:dyDescent="0.25">
      <c r="B1115" s="474" t="s">
        <v>1372</v>
      </c>
      <c r="C1115" s="474"/>
      <c r="D1115" s="347"/>
      <c r="G1115" s="127"/>
    </row>
    <row r="1116" spans="1:15" x14ac:dyDescent="0.25">
      <c r="B1116" s="474"/>
      <c r="C1116" s="474"/>
      <c r="D1116" s="347"/>
      <c r="G1116" s="127"/>
    </row>
    <row r="1117" spans="1:15" x14ac:dyDescent="0.25">
      <c r="B1117" s="474"/>
      <c r="C1117" s="474"/>
      <c r="D1117" s="347"/>
      <c r="G1117" s="127"/>
    </row>
    <row r="1118" spans="1:15" ht="16.5" thickBot="1" x14ac:dyDescent="0.3">
      <c r="A1118" s="13"/>
      <c r="B1118" s="32"/>
      <c r="C1118" s="299"/>
      <c r="D1118" s="113" t="s">
        <v>43</v>
      </c>
      <c r="F1118" s="516" t="s">
        <v>7</v>
      </c>
      <c r="G1118" s="127"/>
      <c r="H1118" s="93"/>
      <c r="I1118" s="32"/>
      <c r="J1118" s="32"/>
      <c r="K1118" s="299"/>
      <c r="L1118" s="36"/>
      <c r="M1118" s="30"/>
      <c r="N1118" s="485"/>
      <c r="O1118" s="93"/>
    </row>
    <row r="1119" spans="1:15" ht="15.75" thickTop="1" x14ac:dyDescent="0.25">
      <c r="A1119" s="13"/>
      <c r="B1119" s="32"/>
      <c r="C1119" s="32"/>
      <c r="D1119" s="35"/>
      <c r="G1119" s="127"/>
      <c r="I1119" s="32"/>
      <c r="J1119" s="32"/>
      <c r="K1119" s="32"/>
      <c r="L1119" s="36"/>
      <c r="M1119" s="30"/>
      <c r="N1119" s="485"/>
      <c r="O1119" s="92"/>
    </row>
    <row r="1120" spans="1:15" x14ac:dyDescent="0.25">
      <c r="A1120" s="13"/>
      <c r="B1120" s="215" t="s">
        <v>8</v>
      </c>
      <c r="C1120" s="215"/>
      <c r="D1120" s="509"/>
      <c r="G1120" s="127"/>
      <c r="L1120" s="36"/>
      <c r="M1120" s="36"/>
      <c r="N1120" s="30"/>
      <c r="O1120" s="36"/>
    </row>
    <row r="1121" spans="1:15" x14ac:dyDescent="0.25">
      <c r="A1121" s="13"/>
      <c r="B1121" s="496" t="s">
        <v>9</v>
      </c>
      <c r="C1121" s="496"/>
      <c r="D1121" s="510"/>
      <c r="G1121" s="127"/>
      <c r="L1121" s="36"/>
      <c r="M1121" s="36"/>
      <c r="N1121" s="30"/>
      <c r="O1121" s="36"/>
    </row>
    <row r="1122" spans="1:15" x14ac:dyDescent="0.25">
      <c r="A1122" s="13"/>
      <c r="B1122" s="215" t="s">
        <v>10</v>
      </c>
      <c r="C1122" s="215"/>
      <c r="D1122" s="509"/>
      <c r="G1122" s="127"/>
      <c r="I1122" s="32"/>
      <c r="J1122" s="32"/>
      <c r="K1122" s="32"/>
      <c r="L1122" s="36"/>
      <c r="M1122" s="36"/>
      <c r="N1122" s="485"/>
      <c r="O1122" s="36"/>
    </row>
    <row r="1123" spans="1:15" x14ac:dyDescent="0.25">
      <c r="A1123" s="13"/>
      <c r="B1123" s="161" t="str">
        <f>B1121</f>
        <v>PRELIMINARIES</v>
      </c>
      <c r="C1123" s="161" t="s">
        <v>75</v>
      </c>
      <c r="D1123" s="511">
        <v>37</v>
      </c>
      <c r="G1123" s="127"/>
      <c r="I1123" s="19"/>
      <c r="J1123" s="21"/>
      <c r="K1123" s="32"/>
      <c r="L1123" s="36"/>
      <c r="M1123" s="30"/>
      <c r="N1123" s="36"/>
      <c r="O1123" s="36"/>
    </row>
    <row r="1124" spans="1:15" x14ac:dyDescent="0.25">
      <c r="B1124" s="474" t="s">
        <v>1373</v>
      </c>
      <c r="C1124" s="474"/>
      <c r="D1124" s="347"/>
      <c r="G1124" s="127"/>
    </row>
    <row r="1125" spans="1:15" x14ac:dyDescent="0.25">
      <c r="B1125" s="474"/>
      <c r="C1125" s="474"/>
      <c r="D1125" s="347"/>
      <c r="G1125" s="127"/>
    </row>
    <row r="1126" spans="1:15" ht="30" x14ac:dyDescent="0.25">
      <c r="B1126" s="474" t="s">
        <v>1374</v>
      </c>
      <c r="C1126" s="474"/>
      <c r="D1126" s="347"/>
      <c r="G1126" s="127"/>
    </row>
    <row r="1127" spans="1:15" x14ac:dyDescent="0.25">
      <c r="B1127" s="474"/>
      <c r="C1127" s="474"/>
      <c r="D1127" s="347"/>
      <c r="G1127" s="127"/>
    </row>
    <row r="1128" spans="1:15" x14ac:dyDescent="0.25">
      <c r="B1128" s="474" t="s">
        <v>1375</v>
      </c>
      <c r="C1128" s="474"/>
      <c r="D1128" s="347"/>
      <c r="G1128" s="127"/>
    </row>
    <row r="1129" spans="1:15" x14ac:dyDescent="0.25">
      <c r="B1129" s="474"/>
      <c r="C1129" s="474"/>
      <c r="D1129" s="347"/>
      <c r="G1129" s="127"/>
    </row>
    <row r="1130" spans="1:15" ht="30" x14ac:dyDescent="0.25">
      <c r="B1130" s="474" t="s">
        <v>1376</v>
      </c>
      <c r="C1130" s="474"/>
      <c r="D1130" s="347"/>
      <c r="G1130" s="127"/>
    </row>
    <row r="1131" spans="1:15" x14ac:dyDescent="0.25">
      <c r="B1131" s="474"/>
      <c r="C1131" s="474"/>
      <c r="D1131" s="347"/>
      <c r="G1131" s="127"/>
    </row>
    <row r="1132" spans="1:15" ht="30" x14ac:dyDescent="0.25">
      <c r="B1132" s="474" t="s">
        <v>1377</v>
      </c>
      <c r="C1132" s="474"/>
      <c r="D1132" s="347"/>
      <c r="G1132" s="127"/>
    </row>
    <row r="1133" spans="1:15" x14ac:dyDescent="0.25">
      <c r="B1133" s="474"/>
      <c r="C1133" s="474"/>
      <c r="D1133" s="347"/>
      <c r="G1133" s="127"/>
    </row>
    <row r="1134" spans="1:15" x14ac:dyDescent="0.25">
      <c r="B1134" s="474" t="s">
        <v>1378</v>
      </c>
      <c r="C1134" s="474"/>
      <c r="D1134" s="347"/>
      <c r="G1134" s="127"/>
    </row>
    <row r="1135" spans="1:15" x14ac:dyDescent="0.25">
      <c r="B1135" s="474"/>
      <c r="C1135" s="474"/>
      <c r="D1135" s="347"/>
      <c r="G1135" s="127"/>
    </row>
    <row r="1136" spans="1:15" x14ac:dyDescent="0.25">
      <c r="B1136" s="474" t="s">
        <v>1379</v>
      </c>
      <c r="C1136" s="474"/>
      <c r="D1136" s="347"/>
      <c r="G1136" s="127"/>
    </row>
    <row r="1137" spans="2:7" x14ac:dyDescent="0.25">
      <c r="B1137" s="474"/>
      <c r="C1137" s="474"/>
      <c r="D1137" s="347"/>
      <c r="G1137" s="127"/>
    </row>
    <row r="1138" spans="2:7" ht="45" x14ac:dyDescent="0.25">
      <c r="B1138" s="474" t="s">
        <v>1380</v>
      </c>
      <c r="C1138" s="474"/>
      <c r="D1138" s="347"/>
      <c r="G1138" s="127"/>
    </row>
    <row r="1139" spans="2:7" x14ac:dyDescent="0.25">
      <c r="B1139" s="474"/>
      <c r="C1139" s="474"/>
      <c r="D1139" s="347"/>
      <c r="G1139" s="127"/>
    </row>
    <row r="1140" spans="2:7" x14ac:dyDescent="0.25">
      <c r="B1140" s="474" t="s">
        <v>1381</v>
      </c>
      <c r="C1140" s="474"/>
      <c r="D1140" s="347"/>
      <c r="G1140" s="127"/>
    </row>
    <row r="1141" spans="2:7" x14ac:dyDescent="0.25">
      <c r="B1141" s="474"/>
      <c r="C1141" s="474"/>
      <c r="D1141" s="347"/>
      <c r="G1141" s="127"/>
    </row>
    <row r="1142" spans="2:7" x14ac:dyDescent="0.25">
      <c r="B1142" s="474" t="s">
        <v>1382</v>
      </c>
      <c r="C1142" s="474"/>
      <c r="D1142" s="347"/>
      <c r="G1142" s="127"/>
    </row>
    <row r="1143" spans="2:7" x14ac:dyDescent="0.25">
      <c r="B1143" s="474"/>
      <c r="C1143" s="474"/>
      <c r="D1143" s="347"/>
      <c r="G1143" s="127"/>
    </row>
    <row r="1144" spans="2:7" x14ac:dyDescent="0.25">
      <c r="B1144" s="474" t="s">
        <v>1383</v>
      </c>
      <c r="C1144" s="474"/>
      <c r="D1144" s="347"/>
      <c r="G1144" s="127"/>
    </row>
    <row r="1145" spans="2:7" x14ac:dyDescent="0.25">
      <c r="B1145" s="474"/>
      <c r="C1145" s="474"/>
      <c r="D1145" s="347"/>
      <c r="G1145" s="127"/>
    </row>
    <row r="1146" spans="2:7" ht="105" x14ac:dyDescent="0.25">
      <c r="B1146" s="474" t="s">
        <v>1384</v>
      </c>
      <c r="C1146" s="474"/>
      <c r="D1146" s="347"/>
      <c r="G1146" s="127"/>
    </row>
    <row r="1147" spans="2:7" x14ac:dyDescent="0.25">
      <c r="B1147" s="474"/>
      <c r="C1147" s="474"/>
      <c r="D1147" s="347"/>
      <c r="G1147" s="127"/>
    </row>
    <row r="1148" spans="2:7" x14ac:dyDescent="0.25">
      <c r="B1148" s="474" t="s">
        <v>1385</v>
      </c>
      <c r="C1148" s="474"/>
      <c r="D1148" s="347"/>
      <c r="G1148" s="127"/>
    </row>
    <row r="1149" spans="2:7" x14ac:dyDescent="0.25">
      <c r="B1149" s="474"/>
      <c r="C1149" s="474"/>
      <c r="D1149" s="347"/>
      <c r="G1149" s="127"/>
    </row>
    <row r="1150" spans="2:7" x14ac:dyDescent="0.25">
      <c r="B1150" s="474" t="s">
        <v>1386</v>
      </c>
      <c r="C1150" s="474"/>
      <c r="D1150" s="347"/>
      <c r="G1150" s="127"/>
    </row>
    <row r="1151" spans="2:7" x14ac:dyDescent="0.25">
      <c r="B1151" s="474"/>
      <c r="C1151" s="474"/>
      <c r="D1151" s="347"/>
      <c r="G1151" s="127"/>
    </row>
    <row r="1152" spans="2:7" x14ac:dyDescent="0.25">
      <c r="B1152" s="474" t="s">
        <v>1387</v>
      </c>
      <c r="C1152" s="474"/>
      <c r="D1152" s="347"/>
      <c r="G1152" s="127"/>
    </row>
    <row r="1153" spans="1:15" x14ac:dyDescent="0.25">
      <c r="B1153" s="474"/>
      <c r="C1153" s="474"/>
      <c r="D1153" s="347"/>
      <c r="G1153" s="127"/>
    </row>
    <row r="1154" spans="1:15" x14ac:dyDescent="0.25">
      <c r="B1154" s="474" t="s">
        <v>1388</v>
      </c>
      <c r="C1154" s="474"/>
      <c r="D1154" s="347"/>
      <c r="G1154" s="127"/>
    </row>
    <row r="1155" spans="1:15" x14ac:dyDescent="0.25">
      <c r="B1155" s="474"/>
      <c r="C1155" s="474"/>
      <c r="D1155" s="347"/>
      <c r="G1155" s="127"/>
    </row>
    <row r="1156" spans="1:15" ht="16.5" thickBot="1" x14ac:dyDescent="0.3">
      <c r="A1156" s="13"/>
      <c r="B1156" s="32"/>
      <c r="C1156" s="299"/>
      <c r="D1156" s="113" t="s">
        <v>43</v>
      </c>
      <c r="F1156" s="516" t="s">
        <v>7</v>
      </c>
      <c r="G1156" s="127"/>
      <c r="H1156" s="93"/>
      <c r="I1156" s="32"/>
      <c r="J1156" s="32"/>
      <c r="K1156" s="299"/>
      <c r="L1156" s="36"/>
      <c r="M1156" s="30"/>
      <c r="N1156" s="485"/>
      <c r="O1156" s="93"/>
    </row>
    <row r="1157" spans="1:15" ht="15.75" thickTop="1" x14ac:dyDescent="0.25">
      <c r="A1157" s="13"/>
      <c r="B1157" s="32"/>
      <c r="C1157" s="32"/>
      <c r="D1157" s="35"/>
      <c r="G1157" s="127"/>
      <c r="I1157" s="32"/>
      <c r="J1157" s="32"/>
      <c r="K1157" s="32"/>
      <c r="L1157" s="36"/>
      <c r="M1157" s="30"/>
      <c r="N1157" s="485"/>
      <c r="O1157" s="92"/>
    </row>
    <row r="1158" spans="1:15" x14ac:dyDescent="0.25">
      <c r="A1158" s="13"/>
      <c r="B1158" s="215" t="s">
        <v>8</v>
      </c>
      <c r="C1158" s="215"/>
      <c r="D1158" s="509"/>
      <c r="G1158" s="127"/>
      <c r="L1158" s="36"/>
      <c r="M1158" s="36"/>
      <c r="N1158" s="30"/>
      <c r="O1158" s="36"/>
    </row>
    <row r="1159" spans="1:15" x14ac:dyDescent="0.25">
      <c r="A1159" s="13"/>
      <c r="B1159" s="496" t="s">
        <v>9</v>
      </c>
      <c r="C1159" s="496"/>
      <c r="D1159" s="510"/>
      <c r="G1159" s="127"/>
      <c r="L1159" s="36"/>
      <c r="M1159" s="36"/>
      <c r="N1159" s="30"/>
      <c r="O1159" s="36"/>
    </row>
    <row r="1160" spans="1:15" x14ac:dyDescent="0.25">
      <c r="A1160" s="13"/>
      <c r="B1160" s="215" t="s">
        <v>10</v>
      </c>
      <c r="C1160" s="215"/>
      <c r="D1160" s="509"/>
      <c r="G1160" s="127"/>
      <c r="I1160" s="32"/>
      <c r="J1160" s="32"/>
      <c r="K1160" s="32"/>
      <c r="L1160" s="36"/>
      <c r="M1160" s="36"/>
      <c r="N1160" s="485"/>
      <c r="O1160" s="36"/>
    </row>
    <row r="1161" spans="1:15" x14ac:dyDescent="0.25">
      <c r="A1161" s="13"/>
      <c r="B1161" s="161" t="str">
        <f>B1159</f>
        <v>PRELIMINARIES</v>
      </c>
      <c r="C1161" s="161" t="s">
        <v>75</v>
      </c>
      <c r="D1161" s="511">
        <v>38</v>
      </c>
      <c r="G1161" s="127"/>
      <c r="I1161" s="19"/>
      <c r="J1161" s="21"/>
      <c r="K1161" s="32"/>
      <c r="L1161" s="36"/>
      <c r="M1161" s="30"/>
      <c r="N1161" s="36"/>
      <c r="O1161" s="36"/>
    </row>
    <row r="1162" spans="1:15" ht="30" x14ac:dyDescent="0.25">
      <c r="B1162" s="474" t="s">
        <v>1389</v>
      </c>
      <c r="C1162" s="474"/>
      <c r="D1162" s="347"/>
      <c r="G1162" s="127"/>
    </row>
    <row r="1163" spans="1:15" x14ac:dyDescent="0.25">
      <c r="B1163" s="474"/>
      <c r="C1163" s="474"/>
      <c r="D1163" s="347"/>
      <c r="G1163" s="127"/>
    </row>
    <row r="1164" spans="1:15" x14ac:dyDescent="0.25">
      <c r="B1164" s="474" t="s">
        <v>1390</v>
      </c>
      <c r="C1164" s="474"/>
      <c r="D1164" s="347"/>
      <c r="G1164" s="127"/>
    </row>
    <row r="1165" spans="1:15" x14ac:dyDescent="0.25">
      <c r="B1165" s="474"/>
      <c r="C1165" s="474"/>
      <c r="D1165" s="347"/>
      <c r="G1165" s="127"/>
    </row>
    <row r="1166" spans="1:15" ht="30" x14ac:dyDescent="0.25">
      <c r="B1166" s="474" t="s">
        <v>1391</v>
      </c>
      <c r="C1166" s="474"/>
      <c r="D1166" s="347"/>
      <c r="G1166" s="127"/>
    </row>
    <row r="1167" spans="1:15" x14ac:dyDescent="0.25">
      <c r="B1167" s="474"/>
      <c r="C1167" s="474"/>
      <c r="D1167" s="347"/>
      <c r="G1167" s="127"/>
    </row>
    <row r="1168" spans="1:15" x14ac:dyDescent="0.25">
      <c r="B1168" s="474" t="s">
        <v>1392</v>
      </c>
      <c r="C1168" s="474"/>
      <c r="D1168" s="347"/>
      <c r="G1168" s="127"/>
    </row>
    <row r="1169" spans="1:15" x14ac:dyDescent="0.25">
      <c r="B1169" s="474"/>
      <c r="C1169" s="474"/>
      <c r="D1169" s="347"/>
      <c r="G1169" s="127"/>
    </row>
    <row r="1170" spans="1:15" x14ac:dyDescent="0.25">
      <c r="B1170" s="474" t="s">
        <v>1393</v>
      </c>
      <c r="C1170" s="474"/>
      <c r="D1170" s="347"/>
      <c r="G1170" s="127"/>
    </row>
    <row r="1171" spans="1:15" x14ac:dyDescent="0.25">
      <c r="B1171" s="474"/>
      <c r="C1171" s="474"/>
      <c r="D1171" s="347"/>
      <c r="G1171" s="127"/>
    </row>
    <row r="1172" spans="1:15" x14ac:dyDescent="0.25">
      <c r="B1172" s="474" t="s">
        <v>1394</v>
      </c>
      <c r="C1172" s="474"/>
      <c r="D1172" s="347"/>
      <c r="G1172" s="127"/>
    </row>
    <row r="1173" spans="1:15" x14ac:dyDescent="0.25">
      <c r="B1173" s="474"/>
      <c r="C1173" s="474"/>
      <c r="D1173" s="347"/>
      <c r="G1173" s="127"/>
    </row>
    <row r="1174" spans="1:15" ht="44.25" customHeight="1" x14ac:dyDescent="0.25">
      <c r="B1174" s="474" t="s">
        <v>1395</v>
      </c>
      <c r="C1174" s="474"/>
      <c r="D1174" s="347"/>
      <c r="G1174" s="127"/>
    </row>
    <row r="1175" spans="1:15" x14ac:dyDescent="0.25">
      <c r="B1175" s="474"/>
      <c r="C1175" s="474"/>
      <c r="D1175" s="347"/>
      <c r="G1175" s="127"/>
    </row>
    <row r="1176" spans="1:15" x14ac:dyDescent="0.25">
      <c r="B1176" s="474" t="s">
        <v>1396</v>
      </c>
      <c r="C1176" s="474"/>
      <c r="D1176" s="347"/>
      <c r="G1176" s="127"/>
    </row>
    <row r="1177" spans="1:15" x14ac:dyDescent="0.25">
      <c r="B1177" s="474"/>
      <c r="C1177" s="474"/>
      <c r="D1177" s="347"/>
      <c r="G1177" s="127"/>
    </row>
    <row r="1178" spans="1:15" ht="180" x14ac:dyDescent="0.25">
      <c r="B1178" s="474" t="s">
        <v>1397</v>
      </c>
      <c r="C1178" s="474"/>
      <c r="D1178" s="347"/>
      <c r="G1178" s="127"/>
    </row>
    <row r="1179" spans="1:15" x14ac:dyDescent="0.25">
      <c r="B1179" s="474"/>
      <c r="C1179" s="474"/>
      <c r="D1179" s="347"/>
      <c r="G1179" s="127"/>
    </row>
    <row r="1180" spans="1:15" ht="30" x14ac:dyDescent="0.25">
      <c r="A1180" s="35">
        <v>100</v>
      </c>
      <c r="B1180" s="474" t="s">
        <v>974</v>
      </c>
      <c r="C1180" s="474"/>
      <c r="D1180" s="347"/>
      <c r="E1180" s="30" t="s">
        <v>0</v>
      </c>
      <c r="G1180" s="127"/>
    </row>
    <row r="1181" spans="1:15" x14ac:dyDescent="0.25">
      <c r="B1181" s="474"/>
      <c r="C1181" s="474"/>
      <c r="D1181" s="347"/>
      <c r="G1181" s="127"/>
    </row>
    <row r="1182" spans="1:15" x14ac:dyDescent="0.25">
      <c r="B1182" s="474" t="s">
        <v>1398</v>
      </c>
      <c r="C1182" s="474"/>
      <c r="D1182" s="347"/>
      <c r="G1182" s="127"/>
    </row>
    <row r="1183" spans="1:15" x14ac:dyDescent="0.25">
      <c r="B1183" s="474"/>
      <c r="C1183" s="474"/>
      <c r="D1183" s="347"/>
      <c r="G1183" s="127"/>
    </row>
    <row r="1184" spans="1:15" ht="16.5" thickBot="1" x14ac:dyDescent="0.3">
      <c r="A1184" s="13"/>
      <c r="B1184" s="32"/>
      <c r="C1184" s="299"/>
      <c r="D1184" s="113" t="s">
        <v>43</v>
      </c>
      <c r="F1184" s="516" t="s">
        <v>7</v>
      </c>
      <c r="G1184" s="127"/>
      <c r="H1184" s="93"/>
      <c r="I1184" s="32"/>
      <c r="J1184" s="32"/>
      <c r="K1184" s="299"/>
      <c r="L1184" s="36"/>
      <c r="M1184" s="30"/>
      <c r="N1184" s="485"/>
      <c r="O1184" s="93"/>
    </row>
    <row r="1185" spans="1:15" ht="15.75" thickTop="1" x14ac:dyDescent="0.25">
      <c r="A1185" s="13"/>
      <c r="B1185" s="32"/>
      <c r="C1185" s="32"/>
      <c r="D1185" s="35"/>
      <c r="G1185" s="127"/>
      <c r="I1185" s="32"/>
      <c r="J1185" s="32"/>
      <c r="K1185" s="32"/>
      <c r="L1185" s="36"/>
      <c r="M1185" s="30"/>
      <c r="N1185" s="485"/>
      <c r="O1185" s="92"/>
    </row>
    <row r="1186" spans="1:15" x14ac:dyDescent="0.25">
      <c r="A1186" s="13"/>
      <c r="B1186" s="215" t="s">
        <v>8</v>
      </c>
      <c r="C1186" s="215"/>
      <c r="D1186" s="509"/>
      <c r="G1186" s="127"/>
      <c r="L1186" s="36"/>
      <c r="M1186" s="36"/>
      <c r="N1186" s="30"/>
      <c r="O1186" s="36"/>
    </row>
    <row r="1187" spans="1:15" x14ac:dyDescent="0.25">
      <c r="A1187" s="13"/>
      <c r="B1187" s="496" t="s">
        <v>9</v>
      </c>
      <c r="C1187" s="496"/>
      <c r="D1187" s="510"/>
      <c r="G1187" s="127"/>
      <c r="L1187" s="36"/>
      <c r="M1187" s="36"/>
      <c r="N1187" s="30"/>
      <c r="O1187" s="36"/>
    </row>
    <row r="1188" spans="1:15" x14ac:dyDescent="0.25">
      <c r="A1188" s="13"/>
      <c r="B1188" s="215" t="s">
        <v>10</v>
      </c>
      <c r="C1188" s="215"/>
      <c r="D1188" s="509"/>
      <c r="G1188" s="127"/>
      <c r="I1188" s="32"/>
      <c r="J1188" s="32"/>
      <c r="K1188" s="32"/>
      <c r="L1188" s="36"/>
      <c r="M1188" s="36"/>
      <c r="N1188" s="485"/>
      <c r="O1188" s="36"/>
    </row>
    <row r="1189" spans="1:15" x14ac:dyDescent="0.25">
      <c r="A1189" s="13"/>
      <c r="B1189" s="161" t="str">
        <f>B1187</f>
        <v>PRELIMINARIES</v>
      </c>
      <c r="C1189" s="161" t="s">
        <v>75</v>
      </c>
      <c r="D1189" s="511">
        <v>39</v>
      </c>
      <c r="G1189" s="127"/>
      <c r="I1189" s="19"/>
      <c r="J1189" s="21"/>
      <c r="K1189" s="32"/>
      <c r="L1189" s="36"/>
      <c r="M1189" s="30"/>
      <c r="N1189" s="36"/>
      <c r="O1189" s="36"/>
    </row>
    <row r="1190" spans="1:15" ht="105" x14ac:dyDescent="0.25">
      <c r="B1190" s="474" t="s">
        <v>1399</v>
      </c>
      <c r="C1190" s="474"/>
      <c r="D1190" s="347"/>
      <c r="G1190" s="127"/>
    </row>
    <row r="1191" spans="1:15" x14ac:dyDescent="0.25">
      <c r="B1191" s="474"/>
      <c r="C1191" s="474"/>
      <c r="D1191" s="347"/>
      <c r="G1191" s="127"/>
    </row>
    <row r="1192" spans="1:15" ht="30" x14ac:dyDescent="0.25">
      <c r="A1192" s="35">
        <v>101</v>
      </c>
      <c r="B1192" s="474" t="s">
        <v>974</v>
      </c>
      <c r="C1192" s="474"/>
      <c r="D1192" s="347"/>
      <c r="E1192" s="30" t="s">
        <v>0</v>
      </c>
      <c r="G1192" s="127"/>
    </row>
    <row r="1193" spans="1:15" x14ac:dyDescent="0.25">
      <c r="B1193" s="474"/>
      <c r="C1193" s="474"/>
      <c r="D1193" s="347"/>
      <c r="G1193" s="127"/>
    </row>
    <row r="1194" spans="1:15" x14ac:dyDescent="0.25">
      <c r="B1194" s="474" t="s">
        <v>1400</v>
      </c>
      <c r="C1194" s="474"/>
      <c r="D1194" s="347"/>
      <c r="G1194" s="127"/>
    </row>
    <row r="1195" spans="1:15" x14ac:dyDescent="0.25">
      <c r="B1195" s="474"/>
      <c r="C1195" s="474"/>
      <c r="D1195" s="347"/>
      <c r="G1195" s="127"/>
    </row>
    <row r="1196" spans="1:15" ht="210" x14ac:dyDescent="0.25">
      <c r="B1196" s="474" t="s">
        <v>1401</v>
      </c>
      <c r="C1196" s="474"/>
      <c r="D1196" s="347"/>
      <c r="G1196" s="127"/>
    </row>
    <row r="1197" spans="1:15" x14ac:dyDescent="0.25">
      <c r="B1197" s="474"/>
      <c r="C1197" s="474"/>
      <c r="D1197" s="347"/>
      <c r="G1197" s="127"/>
    </row>
    <row r="1198" spans="1:15" ht="30" x14ac:dyDescent="0.25">
      <c r="A1198" s="35">
        <v>102</v>
      </c>
      <c r="B1198" s="474" t="s">
        <v>974</v>
      </c>
      <c r="C1198" s="474"/>
      <c r="D1198" s="347"/>
      <c r="E1198" s="30" t="s">
        <v>0</v>
      </c>
      <c r="G1198" s="127"/>
    </row>
    <row r="1199" spans="1:15" x14ac:dyDescent="0.25">
      <c r="B1199" s="474"/>
      <c r="C1199" s="474"/>
      <c r="D1199" s="347"/>
      <c r="G1199" s="127"/>
    </row>
    <row r="1200" spans="1:15" x14ac:dyDescent="0.25">
      <c r="B1200" s="474" t="s">
        <v>1402</v>
      </c>
      <c r="C1200" s="474"/>
      <c r="D1200" s="347"/>
      <c r="G1200" s="127"/>
    </row>
    <row r="1201" spans="1:15" x14ac:dyDescent="0.25">
      <c r="B1201" s="474"/>
      <c r="C1201" s="474"/>
      <c r="D1201" s="347"/>
      <c r="G1201" s="127"/>
    </row>
    <row r="1202" spans="1:15" ht="45" x14ac:dyDescent="0.25">
      <c r="B1202" s="474" t="s">
        <v>1403</v>
      </c>
      <c r="C1202" s="474"/>
      <c r="D1202" s="347"/>
      <c r="G1202" s="127"/>
    </row>
    <row r="1203" spans="1:15" x14ac:dyDescent="0.25">
      <c r="B1203" s="474"/>
      <c r="C1203" s="474"/>
      <c r="D1203" s="347"/>
      <c r="G1203" s="127"/>
    </row>
    <row r="1204" spans="1:15" x14ac:dyDescent="0.25">
      <c r="B1204" s="474" t="s">
        <v>1404</v>
      </c>
      <c r="C1204" s="474"/>
      <c r="D1204" s="347"/>
      <c r="G1204" s="127"/>
    </row>
    <row r="1205" spans="1:15" x14ac:dyDescent="0.25">
      <c r="B1205" s="474"/>
      <c r="C1205" s="474"/>
      <c r="D1205" s="347"/>
      <c r="G1205" s="127"/>
    </row>
    <row r="1206" spans="1:15" ht="16.5" thickBot="1" x14ac:dyDescent="0.3">
      <c r="A1206" s="13"/>
      <c r="B1206" s="32"/>
      <c r="C1206" s="299"/>
      <c r="D1206" s="113" t="s">
        <v>43</v>
      </c>
      <c r="F1206" s="516" t="s">
        <v>7</v>
      </c>
      <c r="G1206" s="127"/>
      <c r="H1206" s="93"/>
      <c r="I1206" s="32"/>
      <c r="J1206" s="32"/>
      <c r="K1206" s="299"/>
      <c r="L1206" s="36"/>
      <c r="M1206" s="30"/>
      <c r="N1206" s="485"/>
      <c r="O1206" s="93"/>
    </row>
    <row r="1207" spans="1:15" ht="15.75" thickTop="1" x14ac:dyDescent="0.25">
      <c r="A1207" s="13"/>
      <c r="B1207" s="32"/>
      <c r="C1207" s="32"/>
      <c r="D1207" s="35"/>
      <c r="G1207" s="127"/>
      <c r="I1207" s="32"/>
      <c r="J1207" s="32"/>
      <c r="K1207" s="32"/>
      <c r="L1207" s="36"/>
      <c r="M1207" s="30"/>
      <c r="N1207" s="485"/>
      <c r="O1207" s="92"/>
    </row>
    <row r="1208" spans="1:15" x14ac:dyDescent="0.25">
      <c r="A1208" s="13"/>
      <c r="B1208" s="215" t="s">
        <v>8</v>
      </c>
      <c r="C1208" s="215"/>
      <c r="D1208" s="509"/>
      <c r="G1208" s="127"/>
      <c r="L1208" s="36"/>
      <c r="M1208" s="36"/>
      <c r="N1208" s="30"/>
      <c r="O1208" s="36"/>
    </row>
    <row r="1209" spans="1:15" x14ac:dyDescent="0.25">
      <c r="A1209" s="13"/>
      <c r="B1209" s="496" t="s">
        <v>9</v>
      </c>
      <c r="C1209" s="496"/>
      <c r="D1209" s="510"/>
      <c r="G1209" s="127"/>
      <c r="L1209" s="36"/>
      <c r="M1209" s="36"/>
      <c r="N1209" s="30"/>
      <c r="O1209" s="36"/>
    </row>
    <row r="1210" spans="1:15" x14ac:dyDescent="0.25">
      <c r="A1210" s="13"/>
      <c r="B1210" s="215" t="s">
        <v>10</v>
      </c>
      <c r="C1210" s="215"/>
      <c r="D1210" s="509"/>
      <c r="G1210" s="127"/>
      <c r="I1210" s="32"/>
      <c r="J1210" s="32"/>
      <c r="K1210" s="32"/>
      <c r="L1210" s="36"/>
      <c r="M1210" s="36"/>
      <c r="N1210" s="485"/>
      <c r="O1210" s="36"/>
    </row>
    <row r="1211" spans="1:15" x14ac:dyDescent="0.25">
      <c r="A1211" s="13"/>
      <c r="B1211" s="161" t="str">
        <f>B1209</f>
        <v>PRELIMINARIES</v>
      </c>
      <c r="C1211" s="161" t="s">
        <v>75</v>
      </c>
      <c r="D1211" s="511">
        <v>40</v>
      </c>
      <c r="G1211" s="127"/>
      <c r="I1211" s="19"/>
      <c r="J1211" s="21"/>
      <c r="K1211" s="32"/>
      <c r="L1211" s="36"/>
      <c r="M1211" s="30"/>
      <c r="N1211" s="36"/>
      <c r="O1211" s="36"/>
    </row>
    <row r="1212" spans="1:15" ht="150" x14ac:dyDescent="0.25">
      <c r="B1212" s="474" t="s">
        <v>1405</v>
      </c>
      <c r="C1212" s="474"/>
      <c r="D1212" s="347"/>
      <c r="G1212" s="127"/>
    </row>
    <row r="1213" spans="1:15" x14ac:dyDescent="0.25">
      <c r="B1213" s="474"/>
      <c r="C1213" s="474"/>
      <c r="D1213" s="347"/>
      <c r="G1213" s="127"/>
    </row>
    <row r="1214" spans="1:15" ht="345" x14ac:dyDescent="0.25">
      <c r="B1214" s="474" t="s">
        <v>1406</v>
      </c>
      <c r="C1214" s="474"/>
      <c r="D1214" s="347"/>
      <c r="G1214" s="127"/>
    </row>
    <row r="1215" spans="1:15" x14ac:dyDescent="0.25">
      <c r="B1215" s="474"/>
      <c r="C1215" s="474"/>
      <c r="D1215" s="347"/>
      <c r="G1215" s="127"/>
    </row>
    <row r="1216" spans="1:15" ht="30" x14ac:dyDescent="0.25">
      <c r="A1216" s="35">
        <v>103</v>
      </c>
      <c r="B1216" s="474" t="s">
        <v>974</v>
      </c>
      <c r="C1216" s="474"/>
      <c r="D1216" s="347"/>
      <c r="E1216" s="30" t="s">
        <v>0</v>
      </c>
      <c r="G1216" s="127"/>
    </row>
    <row r="1217" spans="1:15" x14ac:dyDescent="0.25">
      <c r="B1217" s="474"/>
      <c r="C1217" s="474"/>
      <c r="D1217" s="347"/>
      <c r="G1217" s="127"/>
    </row>
    <row r="1218" spans="1:15" ht="30" x14ac:dyDescent="0.25">
      <c r="B1218" s="474" t="s">
        <v>949</v>
      </c>
      <c r="C1218" s="474"/>
      <c r="D1218" s="347"/>
      <c r="G1218" s="127"/>
    </row>
    <row r="1219" spans="1:15" x14ac:dyDescent="0.25">
      <c r="B1219" s="474"/>
      <c r="C1219" s="474"/>
      <c r="D1219" s="347"/>
      <c r="G1219" s="127"/>
    </row>
    <row r="1220" spans="1:15" ht="16.5" thickBot="1" x14ac:dyDescent="0.3">
      <c r="A1220" s="13"/>
      <c r="B1220" s="32"/>
      <c r="C1220" s="299"/>
      <c r="D1220" s="113" t="s">
        <v>43</v>
      </c>
      <c r="F1220" s="516" t="s">
        <v>7</v>
      </c>
      <c r="G1220" s="127"/>
      <c r="H1220" s="93"/>
      <c r="I1220" s="32"/>
      <c r="J1220" s="32"/>
      <c r="K1220" s="299"/>
      <c r="L1220" s="36"/>
      <c r="M1220" s="30"/>
      <c r="N1220" s="485"/>
      <c r="O1220" s="93"/>
    </row>
    <row r="1221" spans="1:15" ht="15.75" thickTop="1" x14ac:dyDescent="0.25">
      <c r="A1221" s="13"/>
      <c r="B1221" s="32"/>
      <c r="C1221" s="32"/>
      <c r="D1221" s="35"/>
      <c r="G1221" s="127"/>
      <c r="I1221" s="32"/>
      <c r="J1221" s="32"/>
      <c r="K1221" s="32"/>
      <c r="L1221" s="36"/>
      <c r="M1221" s="30"/>
      <c r="N1221" s="485"/>
      <c r="O1221" s="92"/>
    </row>
    <row r="1222" spans="1:15" x14ac:dyDescent="0.25">
      <c r="A1222" s="13"/>
      <c r="B1222" s="215" t="s">
        <v>8</v>
      </c>
      <c r="C1222" s="215"/>
      <c r="D1222" s="509"/>
      <c r="G1222" s="127"/>
      <c r="L1222" s="36"/>
      <c r="M1222" s="36"/>
      <c r="N1222" s="30"/>
      <c r="O1222" s="36"/>
    </row>
    <row r="1223" spans="1:15" x14ac:dyDescent="0.25">
      <c r="A1223" s="13"/>
      <c r="B1223" s="496" t="s">
        <v>9</v>
      </c>
      <c r="C1223" s="496"/>
      <c r="D1223" s="510"/>
      <c r="G1223" s="127"/>
      <c r="L1223" s="36"/>
      <c r="M1223" s="36"/>
      <c r="N1223" s="30"/>
      <c r="O1223" s="36"/>
    </row>
    <row r="1224" spans="1:15" x14ac:dyDescent="0.25">
      <c r="A1224" s="13"/>
      <c r="B1224" s="215" t="s">
        <v>10</v>
      </c>
      <c r="C1224" s="215"/>
      <c r="D1224" s="509"/>
      <c r="G1224" s="127"/>
      <c r="I1224" s="32"/>
      <c r="J1224" s="32"/>
      <c r="K1224" s="32"/>
      <c r="L1224" s="36"/>
      <c r="M1224" s="36"/>
      <c r="N1224" s="485"/>
      <c r="O1224" s="36"/>
    </row>
    <row r="1225" spans="1:15" x14ac:dyDescent="0.25">
      <c r="A1225" s="13"/>
      <c r="B1225" s="161" t="str">
        <f>B1223</f>
        <v>PRELIMINARIES</v>
      </c>
      <c r="C1225" s="161" t="s">
        <v>75</v>
      </c>
      <c r="D1225" s="511">
        <v>41</v>
      </c>
      <c r="G1225" s="127"/>
      <c r="I1225" s="19"/>
      <c r="J1225" s="21"/>
      <c r="K1225" s="32"/>
      <c r="L1225" s="36"/>
      <c r="M1225" s="30"/>
      <c r="N1225" s="36"/>
      <c r="O1225" s="36"/>
    </row>
    <row r="1226" spans="1:15" ht="60" x14ac:dyDescent="0.25">
      <c r="A1226" s="35">
        <v>104</v>
      </c>
      <c r="B1226" s="474" t="s">
        <v>1407</v>
      </c>
      <c r="C1226" s="474"/>
      <c r="D1226" s="347"/>
      <c r="E1226" s="30" t="s">
        <v>0</v>
      </c>
      <c r="G1226" s="127"/>
    </row>
    <row r="1227" spans="1:15" x14ac:dyDescent="0.25">
      <c r="B1227" s="474"/>
      <c r="C1227" s="474"/>
      <c r="D1227" s="347"/>
      <c r="G1227" s="127"/>
    </row>
    <row r="1228" spans="1:15" x14ac:dyDescent="0.25">
      <c r="A1228" s="35">
        <v>105</v>
      </c>
      <c r="B1228" s="474" t="s">
        <v>975</v>
      </c>
      <c r="C1228" s="474"/>
      <c r="D1228" s="347"/>
      <c r="E1228" s="30" t="s">
        <v>0</v>
      </c>
      <c r="G1228" s="127"/>
    </row>
    <row r="1229" spans="1:15" x14ac:dyDescent="0.25">
      <c r="B1229" s="474"/>
      <c r="C1229" s="474"/>
      <c r="D1229" s="347"/>
      <c r="G1229" s="127"/>
    </row>
    <row r="1230" spans="1:15" x14ac:dyDescent="0.25">
      <c r="A1230" s="35">
        <v>106</v>
      </c>
      <c r="B1230" s="474" t="s">
        <v>1408</v>
      </c>
      <c r="C1230" s="474"/>
      <c r="D1230" s="347"/>
      <c r="E1230" s="30" t="s">
        <v>0</v>
      </c>
      <c r="G1230" s="127"/>
    </row>
    <row r="1231" spans="1:15" x14ac:dyDescent="0.25">
      <c r="B1231" s="474"/>
      <c r="C1231" s="474"/>
      <c r="D1231" s="347"/>
      <c r="G1231" s="127"/>
    </row>
    <row r="1232" spans="1:15" x14ac:dyDescent="0.25">
      <c r="A1232" s="35">
        <v>107</v>
      </c>
      <c r="B1232" s="474" t="s">
        <v>976</v>
      </c>
      <c r="C1232" s="474"/>
      <c r="D1232" s="347"/>
      <c r="E1232" s="30" t="s">
        <v>0</v>
      </c>
      <c r="G1232" s="127"/>
    </row>
    <row r="1233" spans="1:7" x14ac:dyDescent="0.25">
      <c r="B1233" s="474"/>
      <c r="C1233" s="474"/>
      <c r="D1233" s="347"/>
      <c r="G1233" s="127"/>
    </row>
    <row r="1234" spans="1:7" x14ac:dyDescent="0.25">
      <c r="A1234" s="35">
        <v>108</v>
      </c>
      <c r="B1234" s="474" t="s">
        <v>977</v>
      </c>
      <c r="C1234" s="474"/>
      <c r="D1234" s="347"/>
      <c r="E1234" s="30" t="s">
        <v>0</v>
      </c>
      <c r="G1234" s="127"/>
    </row>
    <row r="1235" spans="1:7" x14ac:dyDescent="0.25">
      <c r="B1235" s="474"/>
      <c r="C1235" s="474"/>
      <c r="D1235" s="347"/>
      <c r="G1235" s="127"/>
    </row>
    <row r="1236" spans="1:7" x14ac:dyDescent="0.25">
      <c r="A1236" s="35">
        <v>109</v>
      </c>
      <c r="B1236" s="474" t="s">
        <v>978</v>
      </c>
      <c r="C1236" s="474"/>
      <c r="D1236" s="347"/>
      <c r="E1236" s="30" t="s">
        <v>0</v>
      </c>
      <c r="G1236" s="127"/>
    </row>
    <row r="1237" spans="1:7" x14ac:dyDescent="0.25">
      <c r="B1237" s="474"/>
      <c r="C1237" s="474"/>
      <c r="D1237" s="347"/>
      <c r="G1237" s="127"/>
    </row>
    <row r="1238" spans="1:7" ht="30" x14ac:dyDescent="0.25">
      <c r="A1238" s="35">
        <v>110</v>
      </c>
      <c r="B1238" s="474" t="s">
        <v>1409</v>
      </c>
      <c r="C1238" s="474"/>
      <c r="D1238" s="347"/>
      <c r="E1238" s="30" t="s">
        <v>0</v>
      </c>
      <c r="G1238" s="127"/>
    </row>
    <row r="1239" spans="1:7" x14ac:dyDescent="0.25">
      <c r="B1239" s="474"/>
      <c r="C1239" s="474"/>
      <c r="D1239" s="347"/>
      <c r="G1239" s="127"/>
    </row>
    <row r="1240" spans="1:7" x14ac:dyDescent="0.25">
      <c r="A1240" s="35">
        <v>111</v>
      </c>
      <c r="B1240" s="474" t="s">
        <v>979</v>
      </c>
      <c r="C1240" s="474"/>
      <c r="D1240" s="347"/>
      <c r="E1240" s="30" t="s">
        <v>0</v>
      </c>
      <c r="G1240" s="127"/>
    </row>
    <row r="1241" spans="1:7" x14ac:dyDescent="0.25">
      <c r="B1241" s="474"/>
      <c r="C1241" s="474"/>
      <c r="D1241" s="347"/>
      <c r="G1241" s="127"/>
    </row>
    <row r="1242" spans="1:7" x14ac:dyDescent="0.25">
      <c r="A1242" s="35">
        <v>112</v>
      </c>
      <c r="B1242" s="474" t="s">
        <v>980</v>
      </c>
      <c r="C1242" s="474"/>
      <c r="D1242" s="347"/>
      <c r="E1242" s="30" t="s">
        <v>0</v>
      </c>
      <c r="G1242" s="127"/>
    </row>
    <row r="1243" spans="1:7" x14ac:dyDescent="0.25">
      <c r="B1243" s="474"/>
      <c r="C1243" s="474"/>
      <c r="D1243" s="347"/>
      <c r="G1243" s="127"/>
    </row>
    <row r="1244" spans="1:7" x14ac:dyDescent="0.25">
      <c r="A1244" s="35">
        <v>113</v>
      </c>
      <c r="B1244" s="474" t="s">
        <v>1410</v>
      </c>
      <c r="C1244" s="474"/>
      <c r="D1244" s="347"/>
      <c r="E1244" s="30" t="s">
        <v>0</v>
      </c>
      <c r="G1244" s="127"/>
    </row>
    <row r="1245" spans="1:7" x14ac:dyDescent="0.25">
      <c r="B1245" s="474"/>
      <c r="C1245" s="474"/>
      <c r="D1245" s="347"/>
      <c r="G1245" s="127"/>
    </row>
    <row r="1246" spans="1:7" x14ac:dyDescent="0.25">
      <c r="B1246" s="474" t="s">
        <v>1411</v>
      </c>
      <c r="C1246" s="474"/>
      <c r="D1246" s="347"/>
      <c r="G1246" s="127"/>
    </row>
    <row r="1247" spans="1:7" x14ac:dyDescent="0.25">
      <c r="B1247" s="474"/>
      <c r="C1247" s="474"/>
      <c r="D1247" s="347"/>
      <c r="G1247" s="127"/>
    </row>
    <row r="1248" spans="1:7" x14ac:dyDescent="0.25">
      <c r="B1248" s="474" t="s">
        <v>1412</v>
      </c>
      <c r="C1248" s="474"/>
      <c r="D1248" s="347"/>
      <c r="G1248" s="127"/>
    </row>
    <row r="1249" spans="1:15" x14ac:dyDescent="0.25">
      <c r="B1249" s="474"/>
      <c r="C1249" s="474"/>
      <c r="D1249" s="347"/>
      <c r="G1249" s="127"/>
    </row>
    <row r="1250" spans="1:15" ht="44.25" customHeight="1" x14ac:dyDescent="0.25">
      <c r="B1250" s="474" t="s">
        <v>1413</v>
      </c>
      <c r="C1250" s="474"/>
      <c r="D1250" s="347"/>
      <c r="G1250" s="127"/>
    </row>
    <row r="1251" spans="1:15" x14ac:dyDescent="0.25">
      <c r="B1251" s="474"/>
      <c r="C1251" s="474"/>
      <c r="D1251" s="347"/>
      <c r="G1251" s="127"/>
    </row>
    <row r="1252" spans="1:15" ht="60" x14ac:dyDescent="0.25">
      <c r="B1252" s="474" t="s">
        <v>1414</v>
      </c>
      <c r="C1252" s="474"/>
      <c r="D1252" s="347"/>
      <c r="G1252" s="127"/>
    </row>
    <row r="1253" spans="1:15" x14ac:dyDescent="0.25">
      <c r="B1253" s="474"/>
      <c r="C1253" s="474"/>
      <c r="D1253" s="347"/>
      <c r="G1253" s="127"/>
    </row>
    <row r="1254" spans="1:15" ht="30" x14ac:dyDescent="0.25">
      <c r="A1254" s="35">
        <v>114</v>
      </c>
      <c r="B1254" s="474" t="s">
        <v>974</v>
      </c>
      <c r="C1254" s="474"/>
      <c r="D1254" s="347"/>
      <c r="E1254" s="30" t="s">
        <v>0</v>
      </c>
      <c r="G1254" s="127"/>
    </row>
    <row r="1255" spans="1:15" x14ac:dyDescent="0.25">
      <c r="B1255" s="474"/>
      <c r="C1255" s="474"/>
      <c r="D1255" s="347"/>
      <c r="G1255" s="127"/>
    </row>
    <row r="1256" spans="1:15" x14ac:dyDescent="0.25">
      <c r="B1256" s="474" t="s">
        <v>1415</v>
      </c>
      <c r="C1256" s="474"/>
      <c r="D1256" s="347"/>
      <c r="G1256" s="127"/>
    </row>
    <row r="1257" spans="1:15" x14ac:dyDescent="0.25">
      <c r="B1257" s="474"/>
      <c r="C1257" s="474"/>
      <c r="D1257" s="347"/>
      <c r="G1257" s="127"/>
    </row>
    <row r="1258" spans="1:15" ht="16.5" thickBot="1" x14ac:dyDescent="0.3">
      <c r="A1258" s="13"/>
      <c r="B1258" s="32"/>
      <c r="C1258" s="299"/>
      <c r="D1258" s="113" t="s">
        <v>43</v>
      </c>
      <c r="F1258" s="516" t="s">
        <v>7</v>
      </c>
      <c r="G1258" s="199"/>
      <c r="H1258" s="93"/>
      <c r="I1258" s="32"/>
      <c r="J1258" s="32"/>
      <c r="K1258" s="299"/>
      <c r="L1258" s="36"/>
      <c r="M1258" s="30"/>
      <c r="N1258" s="485"/>
      <c r="O1258" s="93"/>
    </row>
    <row r="1259" spans="1:15" ht="15.75" thickTop="1" x14ac:dyDescent="0.25">
      <c r="A1259" s="13"/>
      <c r="B1259" s="32"/>
      <c r="C1259" s="32"/>
      <c r="D1259" s="35"/>
      <c r="G1259" s="127"/>
      <c r="I1259" s="32"/>
      <c r="J1259" s="32"/>
      <c r="K1259" s="32"/>
      <c r="L1259" s="36"/>
      <c r="M1259" s="30"/>
      <c r="N1259" s="485"/>
      <c r="O1259" s="92"/>
    </row>
    <row r="1260" spans="1:15" x14ac:dyDescent="0.25">
      <c r="A1260" s="13"/>
      <c r="B1260" s="215" t="s">
        <v>8</v>
      </c>
      <c r="C1260" s="215"/>
      <c r="D1260" s="509"/>
      <c r="G1260" s="127"/>
      <c r="L1260" s="36"/>
      <c r="M1260" s="36"/>
      <c r="N1260" s="30"/>
      <c r="O1260" s="36"/>
    </row>
    <row r="1261" spans="1:15" x14ac:dyDescent="0.25">
      <c r="A1261" s="13"/>
      <c r="B1261" s="496" t="s">
        <v>9</v>
      </c>
      <c r="C1261" s="496"/>
      <c r="D1261" s="510"/>
      <c r="G1261" s="127"/>
      <c r="L1261" s="36"/>
      <c r="M1261" s="36"/>
      <c r="N1261" s="30"/>
      <c r="O1261" s="36"/>
    </row>
    <row r="1262" spans="1:15" x14ac:dyDescent="0.25">
      <c r="A1262" s="13"/>
      <c r="B1262" s="215" t="s">
        <v>10</v>
      </c>
      <c r="C1262" s="215"/>
      <c r="D1262" s="509"/>
      <c r="G1262" s="127"/>
      <c r="I1262" s="32"/>
      <c r="J1262" s="32"/>
      <c r="K1262" s="32"/>
      <c r="L1262" s="36"/>
      <c r="M1262" s="36"/>
      <c r="N1262" s="485"/>
      <c r="O1262" s="36"/>
    </row>
    <row r="1263" spans="1:15" x14ac:dyDescent="0.25">
      <c r="A1263" s="13"/>
      <c r="B1263" s="161" t="str">
        <f>B1261</f>
        <v>PRELIMINARIES</v>
      </c>
      <c r="C1263" s="161" t="s">
        <v>75</v>
      </c>
      <c r="D1263" s="511">
        <v>42</v>
      </c>
      <c r="G1263" s="127"/>
      <c r="I1263" s="19"/>
      <c r="J1263" s="21"/>
      <c r="K1263" s="32"/>
      <c r="L1263" s="36"/>
      <c r="M1263" s="30"/>
      <c r="N1263" s="36"/>
      <c r="O1263" s="36"/>
    </row>
    <row r="1264" spans="1:15" ht="165" x14ac:dyDescent="0.25">
      <c r="B1264" s="474" t="s">
        <v>1416</v>
      </c>
      <c r="C1264" s="474"/>
      <c r="D1264" s="347"/>
      <c r="G1264" s="127"/>
    </row>
    <row r="1265" spans="1:15" x14ac:dyDescent="0.25">
      <c r="B1265" s="474"/>
      <c r="C1265" s="474"/>
      <c r="D1265" s="347"/>
      <c r="G1265" s="127"/>
    </row>
    <row r="1266" spans="1:15" ht="30" x14ac:dyDescent="0.25">
      <c r="A1266" s="35">
        <v>115</v>
      </c>
      <c r="B1266" s="474" t="s">
        <v>974</v>
      </c>
      <c r="C1266" s="474"/>
      <c r="D1266" s="347"/>
      <c r="E1266" s="30" t="s">
        <v>0</v>
      </c>
      <c r="G1266" s="127"/>
    </row>
    <row r="1267" spans="1:15" x14ac:dyDescent="0.25">
      <c r="B1267" s="474"/>
      <c r="C1267" s="474"/>
      <c r="D1267" s="347"/>
      <c r="G1267" s="127"/>
    </row>
    <row r="1268" spans="1:15" x14ac:dyDescent="0.25">
      <c r="A1268" s="13"/>
      <c r="B1268" s="49" t="s">
        <v>1089</v>
      </c>
      <c r="C1268" s="32"/>
      <c r="D1268" s="35"/>
      <c r="G1268" s="127"/>
      <c r="I1268" s="32"/>
      <c r="J1268" s="32"/>
      <c r="K1268" s="32"/>
      <c r="L1268" s="36"/>
      <c r="M1268" s="30"/>
      <c r="N1268" s="485"/>
      <c r="O1268" s="92"/>
    </row>
    <row r="1269" spans="1:15" x14ac:dyDescent="0.25">
      <c r="A1269" s="13"/>
      <c r="B1269" s="49"/>
      <c r="C1269" s="32"/>
      <c r="D1269" s="35"/>
      <c r="G1269" s="127"/>
      <c r="I1269" s="32"/>
      <c r="J1269" s="32"/>
      <c r="K1269" s="32"/>
      <c r="L1269" s="36"/>
      <c r="M1269" s="30"/>
      <c r="N1269" s="485"/>
      <c r="O1269" s="92"/>
    </row>
    <row r="1270" spans="1:15" x14ac:dyDescent="0.25">
      <c r="A1270" s="13"/>
      <c r="B1270" s="32" t="s">
        <v>993</v>
      </c>
      <c r="C1270" s="32"/>
      <c r="D1270" s="35"/>
      <c r="E1270" s="30">
        <v>9</v>
      </c>
      <c r="F1270" s="36">
        <v>5000</v>
      </c>
      <c r="G1270" s="127"/>
      <c r="H1270" s="92">
        <v>45000</v>
      </c>
      <c r="I1270" s="32"/>
      <c r="J1270" s="32"/>
      <c r="K1270" s="32"/>
      <c r="L1270" s="36"/>
      <c r="M1270" s="30"/>
      <c r="N1270" s="485"/>
      <c r="O1270" s="92"/>
    </row>
    <row r="1271" spans="1:15" x14ac:dyDescent="0.25">
      <c r="A1271" s="13"/>
      <c r="B1271" s="32"/>
      <c r="C1271" s="32"/>
      <c r="D1271" s="35"/>
      <c r="G1271" s="127"/>
      <c r="I1271" s="32"/>
      <c r="J1271" s="32"/>
      <c r="K1271" s="32"/>
      <c r="L1271" s="36"/>
      <c r="M1271" s="30"/>
      <c r="N1271" s="485"/>
      <c r="O1271" s="92"/>
    </row>
    <row r="1272" spans="1:15" x14ac:dyDescent="0.25">
      <c r="A1272" s="13"/>
      <c r="B1272" s="32" t="s">
        <v>586</v>
      </c>
      <c r="C1272" s="32"/>
      <c r="D1272" s="35"/>
      <c r="E1272" s="30">
        <v>1</v>
      </c>
      <c r="F1272" s="36">
        <v>12000</v>
      </c>
      <c r="G1272" s="127"/>
      <c r="H1272" s="92">
        <v>12000</v>
      </c>
      <c r="I1272" s="32"/>
      <c r="J1272" s="32"/>
      <c r="K1272" s="32"/>
      <c r="L1272" s="36"/>
      <c r="M1272" s="30"/>
      <c r="N1272" s="485"/>
      <c r="O1272" s="92"/>
    </row>
    <row r="1273" spans="1:15" x14ac:dyDescent="0.25">
      <c r="A1273" s="13"/>
      <c r="B1273" s="32"/>
      <c r="C1273" s="32"/>
      <c r="D1273" s="35"/>
      <c r="G1273" s="127"/>
      <c r="I1273" s="32"/>
      <c r="J1273" s="32"/>
      <c r="K1273" s="32"/>
      <c r="L1273" s="36"/>
      <c r="M1273" s="30"/>
      <c r="N1273" s="485"/>
      <c r="O1273" s="92"/>
    </row>
    <row r="1274" spans="1:15" x14ac:dyDescent="0.25">
      <c r="A1274" s="13"/>
      <c r="B1274" s="32" t="s">
        <v>635</v>
      </c>
      <c r="C1274" s="32"/>
      <c r="D1274" s="35"/>
      <c r="E1274" s="30">
        <v>1</v>
      </c>
      <c r="F1274" s="36">
        <v>150000</v>
      </c>
      <c r="G1274" s="127"/>
      <c r="H1274" s="92">
        <v>150000</v>
      </c>
      <c r="I1274" s="32"/>
      <c r="J1274" s="32"/>
      <c r="K1274" s="32"/>
      <c r="L1274" s="36"/>
      <c r="M1274" s="30"/>
      <c r="N1274" s="485"/>
      <c r="O1274" s="92"/>
    </row>
    <row r="1275" spans="1:15" x14ac:dyDescent="0.25">
      <c r="A1275" s="13"/>
      <c r="B1275" s="32"/>
      <c r="C1275" s="32"/>
      <c r="D1275" s="35"/>
      <c r="G1275" s="127"/>
      <c r="I1275" s="32"/>
      <c r="J1275" s="32"/>
      <c r="K1275" s="32"/>
      <c r="L1275" s="36"/>
      <c r="M1275" s="30"/>
      <c r="N1275" s="485"/>
      <c r="O1275" s="92"/>
    </row>
    <row r="1276" spans="1:15" x14ac:dyDescent="0.25">
      <c r="A1276" s="13"/>
      <c r="B1276" s="32" t="s">
        <v>636</v>
      </c>
      <c r="C1276" s="32"/>
      <c r="D1276" s="35"/>
      <c r="E1276" s="30">
        <v>1</v>
      </c>
      <c r="F1276" s="36">
        <v>300000</v>
      </c>
      <c r="G1276" s="127"/>
      <c r="H1276" s="92">
        <v>300000</v>
      </c>
      <c r="I1276" s="32"/>
      <c r="J1276" s="32"/>
      <c r="K1276" s="32"/>
      <c r="L1276" s="36"/>
      <c r="M1276" s="30"/>
      <c r="N1276" s="485"/>
      <c r="O1276" s="92"/>
    </row>
    <row r="1277" spans="1:15" x14ac:dyDescent="0.25">
      <c r="A1277" s="13"/>
      <c r="B1277" s="32"/>
      <c r="C1277" s="32"/>
      <c r="D1277" s="35"/>
      <c r="G1277" s="127"/>
      <c r="I1277" s="32"/>
      <c r="J1277" s="32"/>
      <c r="K1277" s="32"/>
      <c r="L1277" s="36"/>
      <c r="M1277" s="30"/>
      <c r="N1277" s="485"/>
      <c r="O1277" s="92"/>
    </row>
    <row r="1278" spans="1:15" x14ac:dyDescent="0.25">
      <c r="A1278" s="13"/>
      <c r="B1278" s="32" t="s">
        <v>982</v>
      </c>
      <c r="C1278" s="32"/>
      <c r="D1278" s="35"/>
      <c r="E1278" s="30">
        <v>1</v>
      </c>
      <c r="F1278" s="36">
        <v>250000</v>
      </c>
      <c r="G1278" s="127"/>
      <c r="H1278" s="92">
        <v>250000</v>
      </c>
      <c r="I1278" s="32"/>
      <c r="J1278" s="32"/>
      <c r="K1278" s="32"/>
      <c r="L1278" s="36"/>
      <c r="M1278" s="30"/>
      <c r="N1278" s="485"/>
      <c r="O1278" s="92"/>
    </row>
    <row r="1279" spans="1:15" x14ac:dyDescent="0.25">
      <c r="A1279" s="13"/>
      <c r="B1279" s="32"/>
      <c r="C1279" s="32"/>
      <c r="D1279" s="35"/>
      <c r="G1279" s="127"/>
      <c r="I1279" s="32"/>
      <c r="J1279" s="32"/>
      <c r="K1279" s="32"/>
      <c r="L1279" s="36"/>
      <c r="M1279" s="30"/>
      <c r="N1279" s="485"/>
      <c r="O1279" s="92"/>
    </row>
    <row r="1280" spans="1:15" x14ac:dyDescent="0.25">
      <c r="A1280" s="13"/>
      <c r="B1280" s="32" t="s">
        <v>983</v>
      </c>
      <c r="C1280" s="32"/>
      <c r="D1280" s="35"/>
      <c r="E1280" s="30">
        <v>1</v>
      </c>
      <c r="F1280" s="36">
        <v>250000</v>
      </c>
      <c r="G1280" s="127"/>
      <c r="H1280" s="92">
        <v>250000</v>
      </c>
      <c r="I1280" s="32"/>
      <c r="J1280" s="32"/>
      <c r="K1280" s="32"/>
      <c r="L1280" s="36"/>
      <c r="M1280" s="30"/>
      <c r="N1280" s="485"/>
      <c r="O1280" s="92"/>
    </row>
    <row r="1281" spans="1:15" x14ac:dyDescent="0.25">
      <c r="A1281" s="13"/>
      <c r="B1281" s="32"/>
      <c r="C1281" s="32"/>
      <c r="D1281" s="35"/>
      <c r="G1281" s="127"/>
      <c r="I1281" s="32"/>
      <c r="J1281" s="32"/>
      <c r="K1281" s="32"/>
      <c r="L1281" s="36"/>
      <c r="M1281" s="30"/>
      <c r="N1281" s="485"/>
      <c r="O1281" s="92"/>
    </row>
    <row r="1282" spans="1:15" x14ac:dyDescent="0.25">
      <c r="A1282" s="13"/>
      <c r="B1282" s="32" t="s">
        <v>637</v>
      </c>
      <c r="C1282" s="32"/>
      <c r="D1282" s="35"/>
      <c r="E1282" s="30">
        <v>1</v>
      </c>
      <c r="F1282" s="36">
        <v>150000</v>
      </c>
      <c r="G1282" s="127"/>
      <c r="H1282" s="92">
        <v>150000</v>
      </c>
      <c r="I1282" s="32"/>
      <c r="J1282" s="32"/>
      <c r="K1282" s="32"/>
      <c r="L1282" s="36"/>
      <c r="M1282" s="30"/>
      <c r="N1282" s="485"/>
      <c r="O1282" s="92"/>
    </row>
    <row r="1283" spans="1:15" x14ac:dyDescent="0.25">
      <c r="A1283" s="13"/>
      <c r="B1283" s="32"/>
      <c r="C1283" s="32"/>
      <c r="D1283" s="35"/>
      <c r="G1283" s="127"/>
      <c r="I1283" s="32"/>
      <c r="J1283" s="32"/>
      <c r="K1283" s="32"/>
      <c r="L1283" s="36"/>
      <c r="M1283" s="30"/>
      <c r="N1283" s="485"/>
      <c r="O1283" s="92"/>
    </row>
    <row r="1284" spans="1:15" x14ac:dyDescent="0.25">
      <c r="A1284" s="13"/>
      <c r="B1284" s="32" t="s">
        <v>666</v>
      </c>
      <c r="C1284" s="32"/>
      <c r="D1284" s="35"/>
      <c r="E1284" s="30">
        <v>1</v>
      </c>
      <c r="F1284" s="36">
        <v>250000</v>
      </c>
      <c r="G1284" s="127"/>
      <c r="H1284" s="92">
        <v>250000</v>
      </c>
      <c r="I1284" s="32"/>
      <c r="J1284" s="32"/>
      <c r="K1284" s="32"/>
      <c r="L1284" s="36"/>
      <c r="M1284" s="30"/>
      <c r="N1284" s="485"/>
      <c r="O1284" s="92"/>
    </row>
    <row r="1285" spans="1:15" x14ac:dyDescent="0.25">
      <c r="A1285" s="13"/>
      <c r="B1285" s="32"/>
      <c r="C1285" s="32"/>
      <c r="D1285" s="35"/>
      <c r="G1285" s="127"/>
      <c r="I1285" s="32"/>
      <c r="J1285" s="32"/>
      <c r="K1285" s="32"/>
      <c r="L1285" s="36"/>
      <c r="M1285" s="30"/>
      <c r="N1285" s="485"/>
      <c r="O1285" s="92"/>
    </row>
    <row r="1286" spans="1:15" x14ac:dyDescent="0.25">
      <c r="A1286" s="13"/>
      <c r="B1286" s="32" t="s">
        <v>667</v>
      </c>
      <c r="C1286" s="32"/>
      <c r="D1286" s="35"/>
      <c r="E1286" s="30">
        <v>1</v>
      </c>
      <c r="F1286" s="36">
        <v>200000</v>
      </c>
      <c r="G1286" s="127"/>
      <c r="H1286" s="92">
        <v>200000</v>
      </c>
      <c r="I1286" s="32"/>
      <c r="J1286" s="32"/>
      <c r="K1286" s="32"/>
      <c r="L1286" s="36"/>
      <c r="M1286" s="30"/>
      <c r="N1286" s="485"/>
      <c r="O1286" s="92"/>
    </row>
    <row r="1287" spans="1:15" x14ac:dyDescent="0.25">
      <c r="A1287" s="13"/>
      <c r="B1287" s="32"/>
      <c r="C1287" s="32"/>
      <c r="D1287" s="35"/>
      <c r="G1287" s="127"/>
      <c r="I1287" s="32"/>
      <c r="J1287" s="32"/>
      <c r="K1287" s="32"/>
      <c r="L1287" s="36"/>
      <c r="M1287" s="30"/>
      <c r="N1287" s="485"/>
      <c r="O1287" s="92"/>
    </row>
    <row r="1288" spans="1:15" x14ac:dyDescent="0.25">
      <c r="A1288" s="13"/>
      <c r="B1288" s="32" t="s">
        <v>668</v>
      </c>
      <c r="C1288" s="32"/>
      <c r="D1288" s="35"/>
      <c r="E1288" s="30">
        <v>1</v>
      </c>
      <c r="F1288" s="36">
        <v>100000</v>
      </c>
      <c r="G1288" s="127"/>
      <c r="H1288" s="92">
        <v>100000</v>
      </c>
      <c r="I1288" s="32"/>
      <c r="J1288" s="32"/>
      <c r="K1288" s="32"/>
      <c r="L1288" s="36"/>
      <c r="M1288" s="30"/>
      <c r="N1288" s="485"/>
      <c r="O1288" s="92"/>
    </row>
    <row r="1289" spans="1:15" x14ac:dyDescent="0.25">
      <c r="A1289" s="13"/>
      <c r="B1289" s="27"/>
      <c r="C1289" s="32"/>
      <c r="D1289" s="35"/>
      <c r="G1289" s="127"/>
      <c r="I1289" s="32"/>
      <c r="J1289" s="32"/>
      <c r="K1289" s="32"/>
      <c r="L1289" s="36"/>
      <c r="M1289" s="30"/>
      <c r="N1289" s="485"/>
      <c r="O1289" s="92"/>
    </row>
    <row r="1290" spans="1:15" x14ac:dyDescent="0.25">
      <c r="A1290" s="13"/>
      <c r="C1290" s="32"/>
      <c r="D1290" s="35"/>
      <c r="G1290" s="127"/>
      <c r="I1290" s="32"/>
      <c r="J1290" s="32"/>
      <c r="K1290" s="32"/>
      <c r="L1290" s="36"/>
      <c r="M1290" s="30"/>
      <c r="N1290" s="485"/>
      <c r="O1290" s="92"/>
    </row>
    <row r="1291" spans="1:15" x14ac:dyDescent="0.25">
      <c r="A1291" s="13"/>
      <c r="B1291" s="32"/>
      <c r="C1291" s="32"/>
      <c r="D1291" s="35"/>
      <c r="G1291" s="127"/>
      <c r="I1291" s="32"/>
      <c r="J1291" s="32"/>
      <c r="K1291" s="32"/>
      <c r="L1291" s="36"/>
      <c r="M1291" s="30"/>
      <c r="N1291" s="485"/>
      <c r="O1291" s="92"/>
    </row>
    <row r="1292" spans="1:15" x14ac:dyDescent="0.25">
      <c r="A1292" s="13"/>
      <c r="B1292" s="32"/>
      <c r="C1292" s="32"/>
      <c r="D1292" s="35"/>
      <c r="G1292" s="127"/>
      <c r="I1292" s="32"/>
      <c r="J1292" s="32"/>
      <c r="K1292" s="32"/>
      <c r="L1292" s="36"/>
      <c r="M1292" s="30"/>
      <c r="N1292" s="485"/>
      <c r="O1292" s="92"/>
    </row>
    <row r="1293" spans="1:15" x14ac:dyDescent="0.25">
      <c r="A1293" s="13"/>
      <c r="B1293" s="32"/>
      <c r="C1293" s="32"/>
      <c r="D1293" s="35"/>
      <c r="G1293" s="127"/>
      <c r="I1293" s="32"/>
      <c r="J1293" s="32"/>
      <c r="K1293" s="32"/>
      <c r="L1293" s="36"/>
      <c r="M1293" s="30"/>
      <c r="N1293" s="485"/>
      <c r="O1293" s="92"/>
    </row>
    <row r="1294" spans="1:15" x14ac:dyDescent="0.25">
      <c r="A1294" s="13"/>
      <c r="B1294" s="32"/>
      <c r="C1294" s="32"/>
      <c r="D1294" s="35"/>
      <c r="G1294" s="127"/>
      <c r="I1294" s="32"/>
      <c r="J1294" s="32"/>
      <c r="K1294" s="32"/>
      <c r="L1294" s="36"/>
      <c r="M1294" s="30"/>
      <c r="N1294" s="485"/>
      <c r="O1294" s="92"/>
    </row>
    <row r="1295" spans="1:15" x14ac:dyDescent="0.25">
      <c r="A1295" s="13"/>
      <c r="B1295" s="32"/>
      <c r="C1295" s="32"/>
      <c r="D1295" s="35"/>
      <c r="G1295" s="127"/>
      <c r="I1295" s="32"/>
      <c r="J1295" s="32"/>
      <c r="K1295" s="32"/>
      <c r="L1295" s="36"/>
      <c r="M1295" s="30"/>
      <c r="N1295" s="485"/>
      <c r="O1295" s="92"/>
    </row>
    <row r="1296" spans="1:15" x14ac:dyDescent="0.25">
      <c r="A1296" s="13"/>
      <c r="B1296" s="32"/>
      <c r="C1296" s="32"/>
      <c r="D1296" s="35"/>
      <c r="G1296" s="127"/>
      <c r="I1296" s="32"/>
      <c r="J1296" s="32"/>
      <c r="K1296" s="32"/>
      <c r="L1296" s="36"/>
      <c r="M1296" s="30"/>
      <c r="N1296" s="485"/>
      <c r="O1296" s="92"/>
    </row>
    <row r="1297" spans="1:15" ht="16.5" thickBot="1" x14ac:dyDescent="0.3">
      <c r="A1297" s="13"/>
      <c r="B1297" s="32"/>
      <c r="C1297" s="299"/>
      <c r="D1297" s="113" t="s">
        <v>43</v>
      </c>
      <c r="F1297" s="516" t="str">
        <f>Eathworks!K234</f>
        <v>R</v>
      </c>
      <c r="G1297" s="144"/>
      <c r="H1297" s="93"/>
      <c r="I1297" s="32"/>
      <c r="J1297" s="32"/>
      <c r="K1297" s="299"/>
      <c r="L1297" s="36"/>
      <c r="M1297" s="30"/>
      <c r="N1297" s="485"/>
      <c r="O1297" s="93"/>
    </row>
    <row r="1298" spans="1:15" ht="15.75" thickTop="1" x14ac:dyDescent="0.25">
      <c r="A1298" s="13"/>
      <c r="B1298" s="32"/>
      <c r="C1298" s="32"/>
      <c r="D1298" s="35"/>
      <c r="G1298" s="127"/>
      <c r="I1298" s="32"/>
      <c r="J1298" s="32"/>
      <c r="K1298" s="32"/>
      <c r="L1298" s="36"/>
      <c r="M1298" s="30"/>
      <c r="N1298" s="485"/>
      <c r="O1298" s="92"/>
    </row>
    <row r="1299" spans="1:15" x14ac:dyDescent="0.25">
      <c r="A1299" s="13"/>
      <c r="B1299" s="215" t="s">
        <v>8</v>
      </c>
      <c r="C1299" s="215"/>
      <c r="D1299" s="509"/>
      <c r="G1299" s="127"/>
      <c r="L1299" s="36"/>
      <c r="M1299" s="36"/>
      <c r="N1299" s="30"/>
      <c r="O1299" s="36"/>
    </row>
    <row r="1300" spans="1:15" x14ac:dyDescent="0.25">
      <c r="A1300" s="13"/>
      <c r="B1300" s="496" t="s">
        <v>9</v>
      </c>
      <c r="C1300" s="496"/>
      <c r="D1300" s="510"/>
      <c r="G1300" s="127"/>
      <c r="L1300" s="36"/>
      <c r="M1300" s="36"/>
      <c r="N1300" s="30"/>
      <c r="O1300" s="36"/>
    </row>
    <row r="1301" spans="1:15" x14ac:dyDescent="0.25">
      <c r="A1301" s="13"/>
      <c r="B1301" s="215" t="s">
        <v>10</v>
      </c>
      <c r="C1301" s="215"/>
      <c r="D1301" s="509"/>
      <c r="G1301" s="127"/>
      <c r="I1301" s="32"/>
      <c r="J1301" s="32"/>
      <c r="K1301" s="32"/>
      <c r="L1301" s="36"/>
      <c r="M1301" s="36"/>
      <c r="N1301" s="485"/>
      <c r="O1301" s="36"/>
    </row>
    <row r="1302" spans="1:15" x14ac:dyDescent="0.25">
      <c r="A1302" s="13"/>
      <c r="B1302" s="161" t="str">
        <f>B1300</f>
        <v>PRELIMINARIES</v>
      </c>
      <c r="C1302" s="161" t="s">
        <v>75</v>
      </c>
      <c r="D1302" s="511">
        <v>43</v>
      </c>
      <c r="G1302" s="127"/>
      <c r="I1302" s="19"/>
      <c r="J1302" s="21"/>
      <c r="K1302" s="32"/>
      <c r="L1302" s="36"/>
      <c r="M1302" s="30"/>
      <c r="N1302" s="36"/>
      <c r="O1302" s="36"/>
    </row>
    <row r="1303" spans="1:15" x14ac:dyDescent="0.25">
      <c r="B1303" s="474"/>
      <c r="C1303" s="474"/>
      <c r="D1303" s="347"/>
    </row>
    <row r="1304" spans="1:15" x14ac:dyDescent="0.25">
      <c r="B1304" s="474"/>
      <c r="C1304" s="474"/>
      <c r="D1304" s="347"/>
      <c r="G1304" s="127"/>
    </row>
    <row r="1305" spans="1:15" x14ac:dyDescent="0.25">
      <c r="B1305" s="215" t="s">
        <v>8</v>
      </c>
      <c r="C1305" s="474"/>
      <c r="D1305" s="347"/>
      <c r="G1305" s="127"/>
    </row>
    <row r="1306" spans="1:15" x14ac:dyDescent="0.25">
      <c r="B1306" s="475"/>
      <c r="C1306" s="474"/>
      <c r="D1306" s="347"/>
      <c r="G1306" s="127"/>
    </row>
    <row r="1307" spans="1:15" x14ac:dyDescent="0.25">
      <c r="B1307" s="246" t="str">
        <f>B1302</f>
        <v>PRELIMINARIES</v>
      </c>
      <c r="C1307" s="474"/>
      <c r="D1307" s="347"/>
      <c r="G1307" s="127"/>
    </row>
    <row r="1308" spans="1:15" x14ac:dyDescent="0.25">
      <c r="A1308" s="13"/>
      <c r="B1308" s="21"/>
      <c r="C1308" s="32"/>
      <c r="D1308" s="35"/>
      <c r="G1308" s="127"/>
      <c r="I1308" s="32"/>
      <c r="J1308" s="32"/>
      <c r="K1308" s="32"/>
      <c r="L1308" s="36"/>
      <c r="M1308" s="30"/>
      <c r="N1308" s="485"/>
      <c r="O1308" s="92"/>
    </row>
    <row r="1309" spans="1:15" ht="15.75" x14ac:dyDescent="0.25">
      <c r="A1309" s="13"/>
      <c r="B1309" s="501" t="s">
        <v>10</v>
      </c>
      <c r="C1309" s="32"/>
      <c r="D1309" s="35"/>
      <c r="G1309" s="127"/>
      <c r="I1309" s="32"/>
      <c r="J1309" s="32"/>
      <c r="K1309" s="32"/>
      <c r="L1309" s="36"/>
      <c r="M1309" s="30"/>
      <c r="N1309" s="485"/>
      <c r="O1309" s="92"/>
    </row>
    <row r="1310" spans="1:15" x14ac:dyDescent="0.25">
      <c r="A1310" s="13"/>
      <c r="B1310" s="21"/>
      <c r="C1310" s="32"/>
      <c r="D1310" s="35"/>
      <c r="G1310" s="127"/>
      <c r="I1310" s="32"/>
      <c r="J1310" s="32"/>
      <c r="K1310" s="32"/>
      <c r="L1310" s="36"/>
      <c r="M1310" s="30"/>
      <c r="N1310" s="485"/>
      <c r="O1310" s="92"/>
    </row>
    <row r="1311" spans="1:15" x14ac:dyDescent="0.25">
      <c r="A1311" s="13"/>
      <c r="B1311" s="502" t="str">
        <f>B1302</f>
        <v>PRELIMINARIES</v>
      </c>
      <c r="C1311" s="32"/>
      <c r="D1311" s="35"/>
      <c r="G1311" s="127"/>
      <c r="I1311" s="32"/>
      <c r="J1311" s="32"/>
      <c r="K1311" s="32"/>
      <c r="L1311" s="36"/>
      <c r="M1311" s="30"/>
      <c r="N1311" s="485"/>
      <c r="O1311" s="92"/>
    </row>
    <row r="1312" spans="1:15" x14ac:dyDescent="0.25">
      <c r="A1312" s="13"/>
      <c r="B1312" s="502"/>
      <c r="C1312" s="32"/>
      <c r="D1312" s="35"/>
      <c r="G1312" s="127"/>
      <c r="I1312" s="32"/>
      <c r="J1312" s="32"/>
      <c r="K1312" s="32"/>
      <c r="L1312" s="36"/>
      <c r="M1312" s="30"/>
      <c r="N1312" s="485"/>
      <c r="O1312" s="92"/>
    </row>
    <row r="1313" spans="1:15" x14ac:dyDescent="0.25">
      <c r="A1313" s="13"/>
      <c r="B1313" s="503" t="s">
        <v>74</v>
      </c>
      <c r="C1313" s="32"/>
      <c r="D1313" s="35"/>
      <c r="G1313" s="127"/>
      <c r="I1313" s="32"/>
      <c r="J1313" s="32"/>
      <c r="K1313" s="32"/>
      <c r="L1313" s="36"/>
      <c r="M1313" s="30"/>
      <c r="N1313" s="485"/>
      <c r="O1313" s="92"/>
    </row>
    <row r="1314" spans="1:15" x14ac:dyDescent="0.25">
      <c r="A1314" s="13"/>
      <c r="B1314" s="475"/>
      <c r="C1314" s="32"/>
      <c r="D1314" s="35"/>
      <c r="G1314" s="127"/>
      <c r="I1314" s="32"/>
      <c r="J1314" s="32"/>
      <c r="K1314" s="32"/>
      <c r="L1314" s="36"/>
      <c r="M1314" s="30"/>
      <c r="N1314" s="485"/>
      <c r="O1314" s="92"/>
    </row>
    <row r="1315" spans="1:15" x14ac:dyDescent="0.25">
      <c r="A1315" s="13"/>
      <c r="B1315" s="32"/>
      <c r="C1315" s="32"/>
      <c r="D1315" s="35"/>
      <c r="E1315" s="30" t="str">
        <f>Eathworks!J207</f>
        <v>Page</v>
      </c>
      <c r="G1315" s="127"/>
      <c r="I1315" s="32"/>
      <c r="J1315" s="32"/>
      <c r="K1315" s="32"/>
      <c r="L1315" s="36"/>
      <c r="M1315" s="30"/>
      <c r="N1315" s="485"/>
      <c r="O1315" s="92"/>
    </row>
    <row r="1316" spans="1:15" x14ac:dyDescent="0.25">
      <c r="A1316" s="13"/>
      <c r="B1316" s="32"/>
      <c r="C1316" s="32"/>
      <c r="D1316" s="35"/>
      <c r="E1316" s="30" t="str">
        <f>Eathworks!J208</f>
        <v>No</v>
      </c>
      <c r="G1316" s="127"/>
      <c r="I1316" s="32"/>
      <c r="J1316" s="32"/>
      <c r="K1316" s="32"/>
      <c r="L1316" s="36"/>
      <c r="M1316" s="30"/>
      <c r="N1316" s="485"/>
      <c r="O1316" s="92"/>
    </row>
    <row r="1317" spans="1:15" x14ac:dyDescent="0.25">
      <c r="A1317" s="13"/>
      <c r="B1317" s="32"/>
      <c r="C1317" s="32"/>
      <c r="D1317" s="35"/>
      <c r="G1317" s="127"/>
      <c r="I1317" s="32"/>
      <c r="J1317" s="32"/>
      <c r="K1317" s="32"/>
      <c r="L1317" s="36"/>
      <c r="M1317" s="30"/>
      <c r="N1317" s="485"/>
      <c r="O1317" s="92"/>
    </row>
    <row r="1318" spans="1:15" x14ac:dyDescent="0.25">
      <c r="A1318" s="13"/>
      <c r="B1318" s="32" t="str">
        <f>Eathworks!B210</f>
        <v>Total Brought Forward from Page No.</v>
      </c>
      <c r="C1318" s="32"/>
      <c r="D1318" s="35"/>
      <c r="E1318" s="30">
        <v>1</v>
      </c>
      <c r="G1318" s="127"/>
      <c r="I1318" s="32"/>
      <c r="J1318" s="32"/>
      <c r="K1318" s="32"/>
      <c r="L1318" s="36"/>
      <c r="M1318" s="30"/>
      <c r="N1318" s="485"/>
      <c r="O1318" s="92"/>
    </row>
    <row r="1319" spans="1:15" x14ac:dyDescent="0.25">
      <c r="A1319" s="13"/>
      <c r="B1319" s="32"/>
      <c r="C1319" s="32"/>
      <c r="D1319" s="35"/>
      <c r="G1319" s="127"/>
      <c r="I1319" s="32"/>
      <c r="J1319" s="32"/>
      <c r="K1319" s="32"/>
      <c r="L1319" s="36"/>
      <c r="M1319" s="30"/>
      <c r="N1319" s="485"/>
      <c r="O1319" s="92"/>
    </row>
    <row r="1320" spans="1:15" x14ac:dyDescent="0.25">
      <c r="A1320" s="13"/>
      <c r="B1320" s="32" t="str">
        <f>B1318</f>
        <v>Total Brought Forward from Page No.</v>
      </c>
      <c r="C1320" s="32"/>
      <c r="D1320" s="35"/>
      <c r="E1320" s="30">
        <v>2</v>
      </c>
      <c r="G1320" s="127"/>
      <c r="I1320" s="32"/>
      <c r="J1320" s="32"/>
      <c r="K1320" s="32"/>
      <c r="L1320" s="36"/>
      <c r="M1320" s="30"/>
      <c r="N1320" s="485"/>
      <c r="O1320" s="92"/>
    </row>
    <row r="1321" spans="1:15" x14ac:dyDescent="0.25">
      <c r="A1321" s="13"/>
      <c r="B1321" s="32"/>
      <c r="C1321" s="32"/>
      <c r="D1321" s="35"/>
      <c r="G1321" s="127"/>
      <c r="I1321" s="32"/>
      <c r="J1321" s="32"/>
      <c r="K1321" s="32"/>
      <c r="L1321" s="36"/>
      <c r="M1321" s="30"/>
      <c r="N1321" s="485"/>
      <c r="O1321" s="92"/>
    </row>
    <row r="1322" spans="1:15" x14ac:dyDescent="0.25">
      <c r="A1322" s="13"/>
      <c r="B1322" s="32" t="str">
        <f>B1320</f>
        <v>Total Brought Forward from Page No.</v>
      </c>
      <c r="C1322" s="32"/>
      <c r="D1322" s="35"/>
      <c r="E1322" s="30">
        <v>3</v>
      </c>
      <c r="G1322" s="127"/>
      <c r="I1322" s="32"/>
      <c r="J1322" s="32"/>
      <c r="K1322" s="32"/>
      <c r="L1322" s="36"/>
      <c r="M1322" s="30"/>
      <c r="N1322" s="485"/>
      <c r="O1322" s="92"/>
    </row>
    <row r="1323" spans="1:15" x14ac:dyDescent="0.25">
      <c r="A1323" s="13"/>
      <c r="B1323" s="32"/>
      <c r="C1323" s="32"/>
      <c r="D1323" s="35"/>
      <c r="G1323" s="127"/>
      <c r="I1323" s="32"/>
      <c r="J1323" s="32"/>
      <c r="K1323" s="32"/>
      <c r="L1323" s="36"/>
      <c r="M1323" s="30"/>
      <c r="N1323" s="485"/>
      <c r="O1323" s="92"/>
    </row>
    <row r="1324" spans="1:15" x14ac:dyDescent="0.25">
      <c r="A1324" s="13"/>
      <c r="B1324" s="32" t="str">
        <f>B1322</f>
        <v>Total Brought Forward from Page No.</v>
      </c>
      <c r="C1324" s="32"/>
      <c r="D1324" s="35"/>
      <c r="E1324" s="30">
        <v>4</v>
      </c>
      <c r="G1324" s="127"/>
      <c r="I1324" s="32"/>
      <c r="J1324" s="32"/>
      <c r="K1324" s="32"/>
      <c r="L1324" s="36"/>
      <c r="M1324" s="30"/>
      <c r="N1324" s="485"/>
      <c r="O1324" s="92"/>
    </row>
    <row r="1325" spans="1:15" x14ac:dyDescent="0.25">
      <c r="A1325" s="13"/>
      <c r="B1325" s="32"/>
      <c r="C1325" s="32"/>
      <c r="D1325" s="35"/>
      <c r="G1325" s="127"/>
      <c r="I1325" s="32"/>
      <c r="J1325" s="32"/>
      <c r="K1325" s="32"/>
      <c r="L1325" s="36"/>
      <c r="M1325" s="30"/>
      <c r="N1325" s="485"/>
      <c r="O1325" s="92"/>
    </row>
    <row r="1326" spans="1:15" x14ac:dyDescent="0.25">
      <c r="A1326" s="13"/>
      <c r="B1326" s="32" t="str">
        <f>B1324</f>
        <v>Total Brought Forward from Page No.</v>
      </c>
      <c r="C1326" s="32"/>
      <c r="D1326" s="35"/>
      <c r="E1326" s="30">
        <v>5</v>
      </c>
      <c r="G1326" s="127"/>
      <c r="I1326" s="32"/>
      <c r="J1326" s="32"/>
      <c r="K1326" s="32"/>
      <c r="L1326" s="36"/>
      <c r="M1326" s="30"/>
      <c r="N1326" s="485"/>
      <c r="O1326" s="92"/>
    </row>
    <row r="1327" spans="1:15" x14ac:dyDescent="0.25">
      <c r="A1327" s="13"/>
      <c r="B1327" s="32"/>
      <c r="C1327" s="32"/>
      <c r="D1327" s="35"/>
      <c r="G1327" s="127"/>
      <c r="I1327" s="32"/>
      <c r="J1327" s="32"/>
      <c r="K1327" s="32"/>
      <c r="L1327" s="36"/>
      <c r="M1327" s="30"/>
      <c r="N1327" s="485"/>
      <c r="O1327" s="92"/>
    </row>
    <row r="1328" spans="1:15" x14ac:dyDescent="0.25">
      <c r="A1328" s="13"/>
      <c r="B1328" s="32" t="str">
        <f>B1326</f>
        <v>Total Brought Forward from Page No.</v>
      </c>
      <c r="C1328" s="32"/>
      <c r="D1328" s="35"/>
      <c r="E1328" s="30">
        <v>6</v>
      </c>
      <c r="G1328" s="127"/>
      <c r="I1328" s="32"/>
      <c r="J1328" s="32"/>
      <c r="K1328" s="32"/>
      <c r="L1328" s="36"/>
      <c r="M1328" s="30"/>
      <c r="N1328" s="485"/>
      <c r="O1328" s="92"/>
    </row>
    <row r="1329" spans="1:15" x14ac:dyDescent="0.25">
      <c r="A1329" s="13"/>
      <c r="B1329" s="32"/>
      <c r="C1329" s="32"/>
      <c r="D1329" s="35"/>
      <c r="G1329" s="127"/>
      <c r="I1329" s="32"/>
      <c r="J1329" s="32"/>
      <c r="K1329" s="32"/>
      <c r="L1329" s="36"/>
      <c r="M1329" s="30"/>
      <c r="N1329" s="485"/>
      <c r="O1329" s="92"/>
    </row>
    <row r="1330" spans="1:15" x14ac:dyDescent="0.25">
      <c r="A1330" s="13"/>
      <c r="B1330" s="32" t="str">
        <f>B1328</f>
        <v>Total Brought Forward from Page No.</v>
      </c>
      <c r="C1330" s="32"/>
      <c r="D1330" s="35"/>
      <c r="E1330" s="30">
        <v>7</v>
      </c>
      <c r="G1330" s="127"/>
      <c r="I1330" s="32"/>
      <c r="J1330" s="32"/>
      <c r="K1330" s="32"/>
      <c r="L1330" s="36"/>
      <c r="M1330" s="30"/>
      <c r="N1330" s="485"/>
      <c r="O1330" s="92"/>
    </row>
    <row r="1331" spans="1:15" x14ac:dyDescent="0.25">
      <c r="A1331" s="13"/>
      <c r="B1331" s="32"/>
      <c r="C1331" s="32"/>
      <c r="D1331" s="35"/>
      <c r="G1331" s="127"/>
      <c r="I1331" s="32"/>
      <c r="J1331" s="32"/>
      <c r="K1331" s="32"/>
      <c r="L1331" s="36"/>
      <c r="M1331" s="30"/>
      <c r="N1331" s="485"/>
      <c r="O1331" s="92"/>
    </row>
    <row r="1332" spans="1:15" x14ac:dyDescent="0.25">
      <c r="A1332" s="13"/>
      <c r="B1332" s="32" t="str">
        <f>B1330</f>
        <v>Total Brought Forward from Page No.</v>
      </c>
      <c r="C1332" s="32"/>
      <c r="D1332" s="35"/>
      <c r="E1332" s="30">
        <v>8</v>
      </c>
      <c r="G1332" s="127"/>
      <c r="I1332" s="32"/>
      <c r="J1332" s="32"/>
      <c r="K1332" s="32"/>
      <c r="L1332" s="36"/>
      <c r="M1332" s="30"/>
      <c r="N1332" s="485"/>
      <c r="O1332" s="92"/>
    </row>
    <row r="1333" spans="1:15" x14ac:dyDescent="0.25">
      <c r="A1333" s="13"/>
      <c r="B1333" s="32"/>
      <c r="C1333" s="32"/>
      <c r="D1333" s="35"/>
      <c r="G1333" s="127"/>
      <c r="I1333" s="32"/>
      <c r="J1333" s="32"/>
      <c r="K1333" s="32"/>
      <c r="L1333" s="36"/>
      <c r="M1333" s="30"/>
      <c r="N1333" s="485"/>
      <c r="O1333" s="92"/>
    </row>
    <row r="1334" spans="1:15" x14ac:dyDescent="0.25">
      <c r="A1334" s="13"/>
      <c r="B1334" s="32" t="str">
        <f>B1332</f>
        <v>Total Brought Forward from Page No.</v>
      </c>
      <c r="C1334" s="32"/>
      <c r="D1334" s="35"/>
      <c r="E1334" s="30">
        <v>9</v>
      </c>
      <c r="G1334" s="127"/>
      <c r="I1334" s="32"/>
      <c r="J1334" s="32"/>
      <c r="K1334" s="32"/>
      <c r="L1334" s="36"/>
      <c r="M1334" s="30"/>
      <c r="N1334" s="485"/>
      <c r="O1334" s="92"/>
    </row>
    <row r="1335" spans="1:15" x14ac:dyDescent="0.25">
      <c r="A1335" s="13"/>
      <c r="B1335" s="32"/>
      <c r="C1335" s="32"/>
      <c r="D1335" s="35"/>
      <c r="G1335" s="127"/>
      <c r="I1335" s="32"/>
      <c r="J1335" s="32"/>
      <c r="K1335" s="32"/>
      <c r="L1335" s="36"/>
      <c r="M1335" s="30"/>
      <c r="N1335" s="485"/>
      <c r="O1335" s="92"/>
    </row>
    <row r="1336" spans="1:15" x14ac:dyDescent="0.25">
      <c r="A1336" s="13"/>
      <c r="B1336" s="32" t="str">
        <f>B1334</f>
        <v>Total Brought Forward from Page No.</v>
      </c>
      <c r="C1336" s="32"/>
      <c r="D1336" s="35"/>
      <c r="E1336" s="30">
        <v>10</v>
      </c>
      <c r="G1336" s="127"/>
      <c r="I1336" s="32"/>
      <c r="J1336" s="32"/>
      <c r="K1336" s="32"/>
      <c r="L1336" s="36"/>
      <c r="M1336" s="30"/>
      <c r="N1336" s="485"/>
      <c r="O1336" s="92"/>
    </row>
    <row r="1337" spans="1:15" x14ac:dyDescent="0.25">
      <c r="A1337" s="13"/>
      <c r="B1337" s="32"/>
      <c r="C1337" s="32"/>
      <c r="D1337" s="35"/>
      <c r="G1337" s="127"/>
      <c r="I1337" s="32"/>
      <c r="J1337" s="32"/>
      <c r="K1337" s="32"/>
      <c r="L1337" s="36"/>
      <c r="M1337" s="30"/>
      <c r="N1337" s="485"/>
      <c r="O1337" s="92"/>
    </row>
    <row r="1338" spans="1:15" x14ac:dyDescent="0.25">
      <c r="A1338" s="13"/>
      <c r="B1338" s="32" t="str">
        <f>B1336</f>
        <v>Total Brought Forward from Page No.</v>
      </c>
      <c r="C1338" s="32"/>
      <c r="D1338" s="35"/>
      <c r="E1338" s="30">
        <v>11</v>
      </c>
      <c r="G1338" s="127"/>
      <c r="I1338" s="32"/>
      <c r="J1338" s="32"/>
      <c r="K1338" s="32"/>
      <c r="L1338" s="36"/>
      <c r="M1338" s="30"/>
      <c r="N1338" s="485"/>
      <c r="O1338" s="92"/>
    </row>
    <row r="1339" spans="1:15" x14ac:dyDescent="0.25">
      <c r="A1339" s="13"/>
      <c r="B1339" s="32"/>
      <c r="C1339" s="32"/>
      <c r="D1339" s="35"/>
      <c r="G1339" s="127"/>
      <c r="I1339" s="32"/>
      <c r="J1339" s="32"/>
      <c r="K1339" s="32"/>
      <c r="L1339" s="36"/>
      <c r="M1339" s="30"/>
      <c r="N1339" s="485"/>
      <c r="O1339" s="92"/>
    </row>
    <row r="1340" spans="1:15" x14ac:dyDescent="0.25">
      <c r="A1340" s="13"/>
      <c r="B1340" s="32" t="str">
        <f>B1338</f>
        <v>Total Brought Forward from Page No.</v>
      </c>
      <c r="C1340" s="32"/>
      <c r="D1340" s="35"/>
      <c r="E1340" s="30">
        <v>12</v>
      </c>
      <c r="G1340" s="127"/>
      <c r="I1340" s="32"/>
      <c r="J1340" s="32"/>
      <c r="K1340" s="32"/>
      <c r="L1340" s="36"/>
      <c r="M1340" s="30"/>
      <c r="N1340" s="485"/>
      <c r="O1340" s="92"/>
    </row>
    <row r="1341" spans="1:15" x14ac:dyDescent="0.25">
      <c r="A1341" s="13"/>
      <c r="B1341" s="32"/>
      <c r="C1341" s="32"/>
      <c r="D1341" s="35"/>
      <c r="G1341" s="127"/>
      <c r="I1341" s="32"/>
      <c r="J1341" s="32"/>
      <c r="K1341" s="32"/>
      <c r="L1341" s="36"/>
      <c r="M1341" s="30"/>
      <c r="N1341" s="485"/>
      <c r="O1341" s="92"/>
    </row>
    <row r="1342" spans="1:15" x14ac:dyDescent="0.25">
      <c r="A1342" s="13"/>
      <c r="B1342" s="32" t="str">
        <f>B1340</f>
        <v>Total Brought Forward from Page No.</v>
      </c>
      <c r="C1342" s="32"/>
      <c r="D1342" s="35"/>
      <c r="E1342" s="30">
        <v>13</v>
      </c>
      <c r="G1342" s="127"/>
      <c r="I1342" s="32"/>
      <c r="J1342" s="32"/>
      <c r="K1342" s="32"/>
      <c r="L1342" s="36"/>
      <c r="M1342" s="30"/>
      <c r="N1342" s="485"/>
      <c r="O1342" s="92"/>
    </row>
    <row r="1343" spans="1:15" x14ac:dyDescent="0.25">
      <c r="A1343" s="13"/>
      <c r="B1343" s="32"/>
      <c r="C1343" s="32"/>
      <c r="D1343" s="35"/>
      <c r="G1343" s="127"/>
      <c r="I1343" s="32"/>
      <c r="J1343" s="32"/>
      <c r="K1343" s="32"/>
      <c r="L1343" s="36"/>
      <c r="M1343" s="30"/>
      <c r="N1343" s="485"/>
      <c r="O1343" s="92"/>
    </row>
    <row r="1344" spans="1:15" x14ac:dyDescent="0.25">
      <c r="A1344" s="13"/>
      <c r="B1344" s="32" t="str">
        <f>B1342</f>
        <v>Total Brought Forward from Page No.</v>
      </c>
      <c r="C1344" s="32"/>
      <c r="D1344" s="35"/>
      <c r="E1344" s="30">
        <v>14</v>
      </c>
      <c r="G1344" s="127"/>
      <c r="I1344" s="32"/>
      <c r="J1344" s="32"/>
      <c r="K1344" s="32"/>
      <c r="L1344" s="36"/>
      <c r="M1344" s="30"/>
      <c r="N1344" s="485"/>
      <c r="O1344" s="92"/>
    </row>
    <row r="1345" spans="1:15" x14ac:dyDescent="0.25">
      <c r="A1345" s="13"/>
      <c r="B1345" s="32"/>
      <c r="C1345" s="32"/>
      <c r="D1345" s="35"/>
      <c r="G1345" s="127"/>
      <c r="I1345" s="32"/>
      <c r="J1345" s="32"/>
      <c r="K1345" s="32"/>
      <c r="L1345" s="36"/>
      <c r="M1345" s="30"/>
      <c r="N1345" s="485"/>
      <c r="O1345" s="92"/>
    </row>
    <row r="1346" spans="1:15" x14ac:dyDescent="0.25">
      <c r="A1346" s="13"/>
      <c r="B1346" s="32" t="str">
        <f>B1344</f>
        <v>Total Brought Forward from Page No.</v>
      </c>
      <c r="C1346" s="32"/>
      <c r="D1346" s="35"/>
      <c r="E1346" s="30">
        <v>15</v>
      </c>
      <c r="G1346" s="127"/>
      <c r="I1346" s="32"/>
      <c r="J1346" s="32"/>
      <c r="K1346" s="32"/>
      <c r="L1346" s="36"/>
      <c r="M1346" s="30"/>
      <c r="N1346" s="485"/>
      <c r="O1346" s="92"/>
    </row>
    <row r="1347" spans="1:15" x14ac:dyDescent="0.25">
      <c r="A1347" s="13"/>
      <c r="B1347" s="32"/>
      <c r="C1347" s="32"/>
      <c r="D1347" s="35"/>
      <c r="G1347" s="127"/>
      <c r="I1347" s="32"/>
      <c r="J1347" s="32"/>
      <c r="K1347" s="32"/>
      <c r="L1347" s="36"/>
      <c r="M1347" s="30"/>
      <c r="N1347" s="485"/>
      <c r="O1347" s="92"/>
    </row>
    <row r="1348" spans="1:15" ht="15" customHeight="1" thickBot="1" x14ac:dyDescent="0.3">
      <c r="A1348" s="13"/>
      <c r="B1348" s="32"/>
      <c r="C1348" s="299"/>
      <c r="D1348" s="113" t="s">
        <v>1418</v>
      </c>
      <c r="F1348" s="516" t="s">
        <v>7</v>
      </c>
      <c r="G1348" s="144"/>
      <c r="H1348" s="93"/>
      <c r="I1348" s="32"/>
      <c r="J1348" s="32"/>
      <c r="K1348" s="299"/>
      <c r="L1348" s="36"/>
      <c r="M1348" s="30"/>
      <c r="N1348" s="485"/>
      <c r="O1348" s="93"/>
    </row>
    <row r="1349" spans="1:15" ht="15.75" thickTop="1" x14ac:dyDescent="0.25">
      <c r="A1349" s="13"/>
      <c r="B1349" s="32"/>
      <c r="C1349" s="32"/>
      <c r="D1349" s="35"/>
      <c r="G1349" s="127"/>
      <c r="I1349" s="32"/>
      <c r="J1349" s="32"/>
      <c r="K1349" s="32"/>
      <c r="L1349" s="36"/>
      <c r="M1349" s="30"/>
      <c r="N1349" s="485"/>
      <c r="O1349" s="92"/>
    </row>
    <row r="1350" spans="1:15" x14ac:dyDescent="0.25">
      <c r="A1350" s="13"/>
      <c r="B1350" s="215" t="s">
        <v>8</v>
      </c>
      <c r="C1350" s="215"/>
      <c r="D1350" s="509"/>
      <c r="G1350" s="127"/>
      <c r="L1350" s="36"/>
      <c r="M1350" s="36"/>
      <c r="N1350" s="30"/>
      <c r="O1350" s="36"/>
    </row>
    <row r="1351" spans="1:15" x14ac:dyDescent="0.25">
      <c r="A1351" s="13"/>
      <c r="B1351" s="496" t="s">
        <v>9</v>
      </c>
      <c r="C1351" s="496"/>
      <c r="D1351" s="510"/>
      <c r="G1351" s="127"/>
      <c r="L1351" s="36"/>
      <c r="M1351" s="36"/>
      <c r="N1351" s="30"/>
      <c r="O1351" s="36"/>
    </row>
    <row r="1352" spans="1:15" x14ac:dyDescent="0.25">
      <c r="A1352" s="13"/>
      <c r="B1352" s="215" t="s">
        <v>10</v>
      </c>
      <c r="C1352" s="215"/>
      <c r="D1352" s="509"/>
      <c r="G1352" s="127"/>
      <c r="I1352" s="32"/>
      <c r="J1352" s="32"/>
      <c r="K1352" s="32"/>
      <c r="L1352" s="36"/>
      <c r="M1352" s="36"/>
      <c r="N1352" s="485"/>
      <c r="O1352" s="36"/>
    </row>
    <row r="1353" spans="1:15" x14ac:dyDescent="0.25">
      <c r="A1353" s="13"/>
      <c r="B1353" s="161" t="str">
        <f>B1351</f>
        <v>PRELIMINARIES</v>
      </c>
      <c r="C1353" s="161" t="s">
        <v>75</v>
      </c>
      <c r="D1353" s="511">
        <f>D1302+1</f>
        <v>44</v>
      </c>
      <c r="G1353" s="127"/>
      <c r="I1353" s="19"/>
      <c r="J1353" s="21"/>
      <c r="K1353" s="32"/>
      <c r="L1353" s="36"/>
      <c r="M1353" s="30"/>
      <c r="N1353" s="36"/>
      <c r="O1353" s="36"/>
    </row>
    <row r="1354" spans="1:15" x14ac:dyDescent="0.25">
      <c r="A1354" s="13"/>
      <c r="B1354" s="32"/>
      <c r="C1354" s="32"/>
      <c r="D1354" s="35"/>
      <c r="G1354" s="127"/>
      <c r="I1354" s="32"/>
      <c r="J1354" s="32"/>
      <c r="K1354" s="32"/>
      <c r="L1354" s="36"/>
      <c r="M1354" s="30"/>
      <c r="N1354" s="485"/>
      <c r="O1354" s="92"/>
    </row>
    <row r="1355" spans="1:15" ht="15.75" x14ac:dyDescent="0.25">
      <c r="A1355" s="13"/>
      <c r="B1355" s="32"/>
      <c r="C1355" s="32"/>
      <c r="D1355" s="113" t="s">
        <v>1419</v>
      </c>
      <c r="F1355" s="516" t="s">
        <v>7</v>
      </c>
      <c r="G1355" s="199"/>
      <c r="I1355" s="32"/>
      <c r="J1355" s="32"/>
      <c r="K1355" s="32"/>
      <c r="L1355" s="36"/>
      <c r="M1355" s="30"/>
      <c r="N1355" s="485"/>
      <c r="O1355" s="92"/>
    </row>
    <row r="1356" spans="1:15" x14ac:dyDescent="0.25">
      <c r="A1356" s="13"/>
      <c r="B1356" s="32"/>
      <c r="C1356" s="32"/>
      <c r="D1356" s="35"/>
      <c r="G1356" s="127"/>
      <c r="I1356" s="32"/>
      <c r="J1356" s="32"/>
      <c r="K1356" s="32"/>
      <c r="L1356" s="36"/>
      <c r="M1356" s="30"/>
      <c r="N1356" s="485"/>
      <c r="O1356" s="92"/>
    </row>
    <row r="1357" spans="1:15" x14ac:dyDescent="0.25">
      <c r="A1357" s="13"/>
      <c r="B1357" s="32" t="str">
        <f>B1346</f>
        <v>Total Brought Forward from Page No.</v>
      </c>
      <c r="C1357" s="32"/>
      <c r="D1357" s="35"/>
      <c r="E1357" s="30">
        <v>16</v>
      </c>
      <c r="G1357" s="127"/>
      <c r="I1357" s="32"/>
      <c r="J1357" s="32"/>
      <c r="K1357" s="32"/>
      <c r="L1357" s="36"/>
      <c r="M1357" s="30"/>
      <c r="N1357" s="485"/>
      <c r="O1357" s="92"/>
    </row>
    <row r="1358" spans="1:15" x14ac:dyDescent="0.25">
      <c r="A1358" s="13"/>
      <c r="B1358" s="32"/>
      <c r="C1358" s="32"/>
      <c r="D1358" s="35"/>
      <c r="G1358" s="127"/>
      <c r="I1358" s="32"/>
      <c r="J1358" s="32"/>
      <c r="K1358" s="32"/>
      <c r="L1358" s="36"/>
      <c r="M1358" s="30"/>
      <c r="N1358" s="485"/>
      <c r="O1358" s="92"/>
    </row>
    <row r="1359" spans="1:15" x14ac:dyDescent="0.25">
      <c r="A1359" s="13"/>
      <c r="B1359" s="32" t="str">
        <f>B1357</f>
        <v>Total Brought Forward from Page No.</v>
      </c>
      <c r="C1359" s="32"/>
      <c r="D1359" s="35"/>
      <c r="E1359" s="30">
        <v>17</v>
      </c>
      <c r="G1359" s="127"/>
      <c r="I1359" s="32"/>
      <c r="J1359" s="32"/>
      <c r="K1359" s="32"/>
      <c r="L1359" s="36"/>
      <c r="M1359" s="30"/>
      <c r="N1359" s="485"/>
      <c r="O1359" s="92"/>
    </row>
    <row r="1360" spans="1:15" x14ac:dyDescent="0.25">
      <c r="A1360" s="13"/>
      <c r="B1360" s="32"/>
      <c r="C1360" s="32"/>
      <c r="D1360" s="35"/>
      <c r="G1360" s="127"/>
      <c r="I1360" s="32"/>
      <c r="J1360" s="32"/>
      <c r="K1360" s="32"/>
      <c r="L1360" s="36"/>
      <c r="M1360" s="30"/>
      <c r="N1360" s="485"/>
      <c r="O1360" s="92"/>
    </row>
    <row r="1361" spans="1:15" x14ac:dyDescent="0.25">
      <c r="A1361" s="13"/>
      <c r="B1361" s="32" t="str">
        <f>B1359</f>
        <v>Total Brought Forward from Page No.</v>
      </c>
      <c r="C1361" s="32"/>
      <c r="D1361" s="35"/>
      <c r="E1361" s="30">
        <v>18</v>
      </c>
      <c r="G1361" s="127"/>
      <c r="I1361" s="32"/>
      <c r="J1361" s="32"/>
      <c r="K1361" s="32"/>
      <c r="L1361" s="36"/>
      <c r="M1361" s="30"/>
      <c r="N1361" s="485"/>
      <c r="O1361" s="92"/>
    </row>
    <row r="1362" spans="1:15" x14ac:dyDescent="0.25">
      <c r="A1362" s="13"/>
      <c r="B1362" s="32"/>
      <c r="C1362" s="32"/>
      <c r="D1362" s="35"/>
      <c r="G1362" s="127"/>
      <c r="I1362" s="32"/>
      <c r="J1362" s="32"/>
      <c r="K1362" s="32"/>
      <c r="L1362" s="36"/>
      <c r="M1362" s="30"/>
      <c r="N1362" s="485"/>
      <c r="O1362" s="92"/>
    </row>
    <row r="1363" spans="1:15" x14ac:dyDescent="0.25">
      <c r="A1363" s="13"/>
      <c r="B1363" s="32" t="str">
        <f>B1361</f>
        <v>Total Brought Forward from Page No.</v>
      </c>
      <c r="C1363" s="32"/>
      <c r="D1363" s="35"/>
      <c r="E1363" s="30">
        <v>19</v>
      </c>
      <c r="G1363" s="127"/>
      <c r="I1363" s="32"/>
      <c r="J1363" s="32"/>
      <c r="K1363" s="32"/>
      <c r="L1363" s="36"/>
      <c r="M1363" s="30"/>
      <c r="N1363" s="485"/>
      <c r="O1363" s="92"/>
    </row>
    <row r="1364" spans="1:15" x14ac:dyDescent="0.25">
      <c r="A1364" s="13"/>
      <c r="B1364" s="32"/>
      <c r="C1364" s="32"/>
      <c r="D1364" s="35"/>
      <c r="G1364" s="127"/>
      <c r="I1364" s="32"/>
      <c r="J1364" s="32"/>
      <c r="K1364" s="32"/>
      <c r="L1364" s="36"/>
      <c r="M1364" s="30"/>
      <c r="N1364" s="485"/>
      <c r="O1364" s="92"/>
    </row>
    <row r="1365" spans="1:15" x14ac:dyDescent="0.25">
      <c r="A1365" s="13"/>
      <c r="B1365" s="32" t="str">
        <f>B1363</f>
        <v>Total Brought Forward from Page No.</v>
      </c>
      <c r="C1365" s="32"/>
      <c r="D1365" s="35"/>
      <c r="E1365" s="30">
        <v>20</v>
      </c>
      <c r="G1365" s="127"/>
      <c r="I1365" s="32"/>
      <c r="J1365" s="32"/>
      <c r="K1365" s="32"/>
      <c r="L1365" s="36"/>
      <c r="M1365" s="30"/>
      <c r="N1365" s="485"/>
      <c r="O1365" s="92"/>
    </row>
    <row r="1366" spans="1:15" x14ac:dyDescent="0.25">
      <c r="A1366" s="13"/>
      <c r="B1366" s="32"/>
      <c r="C1366" s="32"/>
      <c r="D1366" s="35"/>
      <c r="G1366" s="127"/>
      <c r="I1366" s="32"/>
      <c r="J1366" s="32"/>
      <c r="K1366" s="32"/>
      <c r="L1366" s="36"/>
      <c r="M1366" s="30"/>
      <c r="N1366" s="485"/>
      <c r="O1366" s="92"/>
    </row>
    <row r="1367" spans="1:15" x14ac:dyDescent="0.25">
      <c r="A1367" s="13"/>
      <c r="B1367" s="32" t="str">
        <f>B1365</f>
        <v>Total Brought Forward from Page No.</v>
      </c>
      <c r="C1367" s="32"/>
      <c r="D1367" s="35"/>
      <c r="E1367" s="30">
        <v>21</v>
      </c>
      <c r="G1367" s="127"/>
      <c r="I1367" s="32"/>
      <c r="J1367" s="32"/>
      <c r="K1367" s="32"/>
      <c r="L1367" s="36"/>
      <c r="M1367" s="30"/>
      <c r="N1367" s="485"/>
      <c r="O1367" s="92"/>
    </row>
    <row r="1368" spans="1:15" x14ac:dyDescent="0.25">
      <c r="A1368" s="13"/>
      <c r="B1368" s="32"/>
      <c r="C1368" s="32"/>
      <c r="D1368" s="35"/>
      <c r="G1368" s="127"/>
      <c r="I1368" s="32"/>
      <c r="J1368" s="32"/>
      <c r="K1368" s="32"/>
      <c r="L1368" s="36"/>
      <c r="M1368" s="30"/>
      <c r="N1368" s="485"/>
      <c r="O1368" s="92"/>
    </row>
    <row r="1369" spans="1:15" x14ac:dyDescent="0.25">
      <c r="A1369" s="13"/>
      <c r="B1369" s="32" t="str">
        <f t="shared" ref="B1369" si="0">B1367</f>
        <v>Total Brought Forward from Page No.</v>
      </c>
      <c r="C1369" s="32"/>
      <c r="D1369" s="35"/>
      <c r="E1369" s="30">
        <v>22</v>
      </c>
      <c r="G1369" s="127"/>
      <c r="I1369" s="32"/>
      <c r="J1369" s="32"/>
      <c r="K1369" s="32"/>
      <c r="L1369" s="36"/>
      <c r="M1369" s="30"/>
      <c r="N1369" s="485"/>
      <c r="O1369" s="92"/>
    </row>
    <row r="1370" spans="1:15" x14ac:dyDescent="0.25">
      <c r="A1370" s="13"/>
      <c r="B1370" s="32"/>
      <c r="C1370" s="32"/>
      <c r="D1370" s="35"/>
      <c r="G1370" s="127"/>
      <c r="I1370" s="32"/>
      <c r="J1370" s="32"/>
      <c r="K1370" s="32"/>
      <c r="L1370" s="36"/>
      <c r="M1370" s="30"/>
      <c r="N1370" s="485"/>
      <c r="O1370" s="92"/>
    </row>
    <row r="1371" spans="1:15" x14ac:dyDescent="0.25">
      <c r="A1371" s="13"/>
      <c r="B1371" s="32" t="str">
        <f>B1369</f>
        <v>Total Brought Forward from Page No.</v>
      </c>
      <c r="C1371" s="32"/>
      <c r="D1371" s="35"/>
      <c r="E1371" s="30">
        <v>23</v>
      </c>
      <c r="G1371" s="127"/>
      <c r="I1371" s="32"/>
      <c r="J1371" s="32"/>
      <c r="K1371" s="32"/>
      <c r="L1371" s="36"/>
      <c r="M1371" s="30"/>
      <c r="N1371" s="485"/>
      <c r="O1371" s="92"/>
    </row>
    <row r="1372" spans="1:15" x14ac:dyDescent="0.25">
      <c r="A1372" s="13"/>
      <c r="B1372" s="32"/>
      <c r="C1372" s="32"/>
      <c r="D1372" s="35"/>
      <c r="G1372" s="127"/>
      <c r="I1372" s="32"/>
      <c r="J1372" s="32"/>
      <c r="K1372" s="32"/>
      <c r="L1372" s="36"/>
      <c r="M1372" s="30"/>
      <c r="N1372" s="485"/>
      <c r="O1372" s="92"/>
    </row>
    <row r="1373" spans="1:15" x14ac:dyDescent="0.25">
      <c r="A1373" s="13"/>
      <c r="B1373" s="32" t="str">
        <f>B1371</f>
        <v>Total Brought Forward from Page No.</v>
      </c>
      <c r="C1373" s="32"/>
      <c r="D1373" s="35"/>
      <c r="E1373" s="30">
        <v>24</v>
      </c>
      <c r="G1373" s="127"/>
      <c r="I1373" s="32"/>
      <c r="J1373" s="32"/>
      <c r="K1373" s="32"/>
      <c r="L1373" s="36"/>
      <c r="M1373" s="30"/>
      <c r="N1373" s="485"/>
      <c r="O1373" s="92"/>
    </row>
    <row r="1374" spans="1:15" x14ac:dyDescent="0.25">
      <c r="A1374" s="13"/>
      <c r="B1374" s="32"/>
      <c r="C1374" s="32"/>
      <c r="D1374" s="35"/>
      <c r="G1374" s="127"/>
      <c r="I1374" s="32"/>
      <c r="J1374" s="32"/>
      <c r="K1374" s="32"/>
      <c r="L1374" s="36"/>
      <c r="M1374" s="30"/>
      <c r="N1374" s="485"/>
      <c r="O1374" s="92"/>
    </row>
    <row r="1375" spans="1:15" x14ac:dyDescent="0.25">
      <c r="A1375" s="13"/>
      <c r="B1375" s="32" t="str">
        <f>B1373</f>
        <v>Total Brought Forward from Page No.</v>
      </c>
      <c r="C1375" s="32"/>
      <c r="D1375" s="35"/>
      <c r="E1375" s="30">
        <v>25</v>
      </c>
      <c r="G1375" s="127"/>
      <c r="I1375" s="32"/>
      <c r="J1375" s="32"/>
      <c r="K1375" s="32"/>
      <c r="L1375" s="36"/>
      <c r="M1375" s="30"/>
      <c r="N1375" s="485"/>
      <c r="O1375" s="92"/>
    </row>
    <row r="1376" spans="1:15" x14ac:dyDescent="0.25">
      <c r="A1376" s="13"/>
      <c r="B1376" s="32"/>
      <c r="C1376" s="32"/>
      <c r="D1376" s="35"/>
      <c r="G1376" s="127"/>
      <c r="I1376" s="32"/>
      <c r="J1376" s="32"/>
      <c r="K1376" s="32"/>
      <c r="L1376" s="36"/>
      <c r="M1376" s="30"/>
      <c r="N1376" s="485"/>
      <c r="O1376" s="92"/>
    </row>
    <row r="1377" spans="1:15" x14ac:dyDescent="0.25">
      <c r="A1377" s="13"/>
      <c r="B1377" s="32" t="str">
        <f>B1375</f>
        <v>Total Brought Forward from Page No.</v>
      </c>
      <c r="C1377" s="32"/>
      <c r="D1377" s="35"/>
      <c r="E1377" s="30">
        <v>26</v>
      </c>
      <c r="G1377" s="127"/>
      <c r="I1377" s="32"/>
      <c r="J1377" s="32"/>
      <c r="K1377" s="32"/>
      <c r="L1377" s="36"/>
      <c r="M1377" s="30"/>
      <c r="N1377" s="485"/>
      <c r="O1377" s="92"/>
    </row>
    <row r="1378" spans="1:15" x14ac:dyDescent="0.25">
      <c r="A1378" s="13"/>
      <c r="B1378" s="32"/>
      <c r="C1378" s="32"/>
      <c r="D1378" s="35"/>
      <c r="G1378" s="127"/>
      <c r="I1378" s="32"/>
      <c r="J1378" s="32"/>
      <c r="K1378" s="32"/>
      <c r="L1378" s="36"/>
      <c r="M1378" s="30"/>
      <c r="N1378" s="485"/>
      <c r="O1378" s="92"/>
    </row>
    <row r="1379" spans="1:15" x14ac:dyDescent="0.25">
      <c r="A1379" s="13"/>
      <c r="B1379" s="32" t="str">
        <f>B1377</f>
        <v>Total Brought Forward from Page No.</v>
      </c>
      <c r="C1379" s="32"/>
      <c r="D1379" s="35"/>
      <c r="E1379" s="30">
        <v>27</v>
      </c>
      <c r="G1379" s="127"/>
      <c r="I1379" s="32"/>
      <c r="J1379" s="32"/>
      <c r="K1379" s="32"/>
      <c r="L1379" s="36"/>
      <c r="M1379" s="30"/>
      <c r="N1379" s="485"/>
      <c r="O1379" s="92"/>
    </row>
    <row r="1380" spans="1:15" x14ac:dyDescent="0.25">
      <c r="A1380" s="13"/>
      <c r="B1380" s="32"/>
      <c r="C1380" s="32"/>
      <c r="D1380" s="35"/>
      <c r="G1380" s="127"/>
      <c r="I1380" s="32"/>
      <c r="J1380" s="32"/>
      <c r="K1380" s="32"/>
      <c r="L1380" s="36"/>
      <c r="M1380" s="30"/>
      <c r="N1380" s="485"/>
      <c r="O1380" s="92"/>
    </row>
    <row r="1381" spans="1:15" x14ac:dyDescent="0.25">
      <c r="A1381" s="13"/>
      <c r="B1381" s="32" t="str">
        <f>B1379</f>
        <v>Total Brought Forward from Page No.</v>
      </c>
      <c r="C1381" s="32"/>
      <c r="D1381" s="35"/>
      <c r="E1381" s="30">
        <v>28</v>
      </c>
      <c r="G1381" s="127"/>
      <c r="I1381" s="32"/>
      <c r="J1381" s="32"/>
      <c r="K1381" s="32"/>
      <c r="L1381" s="36"/>
      <c r="M1381" s="30"/>
      <c r="N1381" s="485"/>
      <c r="O1381" s="92"/>
    </row>
    <row r="1382" spans="1:15" x14ac:dyDescent="0.25">
      <c r="A1382" s="13"/>
      <c r="B1382" s="32"/>
      <c r="C1382" s="32"/>
      <c r="D1382" s="35"/>
      <c r="G1382" s="127"/>
      <c r="I1382" s="32"/>
      <c r="J1382" s="32"/>
      <c r="K1382" s="32"/>
      <c r="L1382" s="36"/>
      <c r="M1382" s="30"/>
      <c r="N1382" s="485"/>
      <c r="O1382" s="92"/>
    </row>
    <row r="1383" spans="1:15" x14ac:dyDescent="0.25">
      <c r="A1383" s="13"/>
      <c r="B1383" s="32" t="str">
        <f>B1381</f>
        <v>Total Brought Forward from Page No.</v>
      </c>
      <c r="C1383" s="32"/>
      <c r="D1383" s="35"/>
      <c r="E1383" s="30">
        <v>29</v>
      </c>
      <c r="G1383" s="127"/>
      <c r="I1383" s="32"/>
      <c r="J1383" s="32"/>
      <c r="K1383" s="32"/>
      <c r="L1383" s="36"/>
      <c r="M1383" s="30"/>
      <c r="N1383" s="485"/>
      <c r="O1383" s="92"/>
    </row>
    <row r="1384" spans="1:15" x14ac:dyDescent="0.25">
      <c r="A1384" s="13"/>
      <c r="B1384" s="32"/>
      <c r="C1384" s="32"/>
      <c r="D1384" s="35"/>
      <c r="G1384" s="127"/>
      <c r="I1384" s="32"/>
      <c r="J1384" s="32"/>
      <c r="K1384" s="32"/>
      <c r="L1384" s="36"/>
      <c r="M1384" s="30"/>
      <c r="N1384" s="485"/>
      <c r="O1384" s="92"/>
    </row>
    <row r="1385" spans="1:15" x14ac:dyDescent="0.25">
      <c r="A1385" s="13"/>
      <c r="B1385" s="32" t="str">
        <f>B1367</f>
        <v>Total Brought Forward from Page No.</v>
      </c>
      <c r="C1385" s="32"/>
      <c r="D1385" s="35"/>
      <c r="E1385" s="30">
        <v>30</v>
      </c>
      <c r="G1385" s="127"/>
      <c r="I1385" s="32"/>
      <c r="J1385" s="32"/>
      <c r="K1385" s="32"/>
      <c r="L1385" s="36"/>
      <c r="M1385" s="30"/>
      <c r="N1385" s="485"/>
      <c r="O1385" s="92"/>
    </row>
    <row r="1386" spans="1:15" x14ac:dyDescent="0.25">
      <c r="A1386" s="13"/>
      <c r="B1386" s="32"/>
      <c r="C1386" s="32"/>
      <c r="D1386" s="35"/>
      <c r="G1386" s="127"/>
      <c r="I1386" s="32"/>
      <c r="J1386" s="32"/>
      <c r="K1386" s="32"/>
      <c r="L1386" s="36"/>
      <c r="M1386" s="30"/>
      <c r="N1386" s="485"/>
      <c r="O1386" s="92"/>
    </row>
    <row r="1387" spans="1:15" x14ac:dyDescent="0.25">
      <c r="A1387" s="13"/>
      <c r="B1387" s="32" t="str">
        <f>B1385</f>
        <v>Total Brought Forward from Page No.</v>
      </c>
      <c r="C1387" s="32"/>
      <c r="D1387" s="35"/>
      <c r="E1387" s="30">
        <v>31</v>
      </c>
      <c r="G1387" s="127"/>
      <c r="I1387" s="32"/>
      <c r="J1387" s="32"/>
      <c r="K1387" s="32"/>
      <c r="L1387" s="36"/>
      <c r="M1387" s="30"/>
      <c r="N1387" s="485"/>
      <c r="O1387" s="92"/>
    </row>
    <row r="1388" spans="1:15" x14ac:dyDescent="0.25">
      <c r="A1388" s="13"/>
      <c r="B1388" s="32"/>
      <c r="C1388" s="32"/>
      <c r="D1388" s="35"/>
      <c r="G1388" s="127"/>
      <c r="I1388" s="32"/>
      <c r="J1388" s="32"/>
      <c r="K1388" s="32"/>
      <c r="L1388" s="36"/>
      <c r="M1388" s="30"/>
      <c r="N1388" s="485"/>
      <c r="O1388" s="92"/>
    </row>
    <row r="1389" spans="1:15" x14ac:dyDescent="0.25">
      <c r="A1389" s="13"/>
      <c r="B1389" s="32" t="str">
        <f t="shared" ref="B1389" si="1">B1387</f>
        <v>Total Brought Forward from Page No.</v>
      </c>
      <c r="C1389" s="32"/>
      <c r="D1389" s="35"/>
      <c r="E1389" s="30">
        <v>32</v>
      </c>
      <c r="G1389" s="127"/>
      <c r="I1389" s="32"/>
      <c r="J1389" s="32"/>
      <c r="K1389" s="32"/>
      <c r="L1389" s="36"/>
      <c r="M1389" s="30"/>
      <c r="N1389" s="485"/>
      <c r="O1389" s="92"/>
    </row>
    <row r="1390" spans="1:15" x14ac:dyDescent="0.25">
      <c r="A1390" s="13"/>
      <c r="B1390" s="32"/>
      <c r="C1390" s="32"/>
      <c r="D1390" s="35"/>
      <c r="G1390" s="127"/>
      <c r="I1390" s="32"/>
      <c r="J1390" s="32"/>
      <c r="K1390" s="32"/>
      <c r="L1390" s="36"/>
      <c r="M1390" s="30"/>
      <c r="N1390" s="485"/>
      <c r="O1390" s="92"/>
    </row>
    <row r="1391" spans="1:15" x14ac:dyDescent="0.25">
      <c r="A1391" s="13"/>
      <c r="B1391" s="32" t="str">
        <f>B1389</f>
        <v>Total Brought Forward from Page No.</v>
      </c>
      <c r="C1391" s="32"/>
      <c r="D1391" s="35"/>
      <c r="E1391" s="30">
        <v>33</v>
      </c>
      <c r="G1391" s="127"/>
      <c r="I1391" s="32"/>
      <c r="J1391" s="32"/>
      <c r="K1391" s="32"/>
      <c r="L1391" s="36"/>
      <c r="M1391" s="30"/>
      <c r="N1391" s="485"/>
      <c r="O1391" s="92"/>
    </row>
    <row r="1392" spans="1:15" x14ac:dyDescent="0.25">
      <c r="A1392" s="13"/>
      <c r="B1392" s="32"/>
      <c r="C1392" s="32"/>
      <c r="D1392" s="35"/>
      <c r="G1392" s="127"/>
      <c r="I1392" s="32"/>
      <c r="J1392" s="32"/>
      <c r="K1392" s="32"/>
      <c r="L1392" s="36"/>
      <c r="M1392" s="30"/>
      <c r="N1392" s="485"/>
      <c r="O1392" s="92"/>
    </row>
    <row r="1393" spans="1:15" x14ac:dyDescent="0.25">
      <c r="A1393" s="13"/>
      <c r="B1393" s="32" t="str">
        <f>B1391</f>
        <v>Total Brought Forward from Page No.</v>
      </c>
      <c r="C1393" s="32"/>
      <c r="D1393" s="35"/>
      <c r="E1393" s="30">
        <v>34</v>
      </c>
      <c r="G1393" s="127"/>
      <c r="I1393" s="32"/>
      <c r="J1393" s="32"/>
      <c r="K1393" s="32"/>
      <c r="L1393" s="36"/>
      <c r="M1393" s="30"/>
      <c r="N1393" s="485"/>
      <c r="O1393" s="92"/>
    </row>
    <row r="1394" spans="1:15" x14ac:dyDescent="0.25">
      <c r="A1394" s="13"/>
      <c r="B1394" s="32"/>
      <c r="C1394" s="32"/>
      <c r="D1394" s="35"/>
      <c r="G1394" s="127"/>
      <c r="I1394" s="32"/>
      <c r="J1394" s="32"/>
      <c r="K1394" s="32"/>
      <c r="L1394" s="36"/>
      <c r="M1394" s="30"/>
      <c r="N1394" s="485"/>
      <c r="O1394" s="92"/>
    </row>
    <row r="1395" spans="1:15" x14ac:dyDescent="0.25">
      <c r="A1395" s="13"/>
      <c r="B1395" s="32" t="str">
        <f>B1393</f>
        <v>Total Brought Forward from Page No.</v>
      </c>
      <c r="C1395" s="32"/>
      <c r="D1395" s="35"/>
      <c r="E1395" s="30">
        <v>35</v>
      </c>
      <c r="G1395" s="127"/>
      <c r="I1395" s="32"/>
      <c r="J1395" s="32"/>
      <c r="K1395" s="32"/>
      <c r="L1395" s="36"/>
      <c r="M1395" s="30"/>
      <c r="N1395" s="485"/>
      <c r="O1395" s="92"/>
    </row>
    <row r="1396" spans="1:15" x14ac:dyDescent="0.25">
      <c r="A1396" s="13"/>
      <c r="B1396" s="32"/>
      <c r="C1396" s="32"/>
      <c r="D1396" s="35"/>
      <c r="G1396" s="127"/>
      <c r="I1396" s="32"/>
      <c r="J1396" s="32"/>
      <c r="K1396" s="32"/>
      <c r="L1396" s="36"/>
      <c r="M1396" s="30"/>
      <c r="N1396" s="485"/>
      <c r="O1396" s="92"/>
    </row>
    <row r="1397" spans="1:15" ht="16.5" thickBot="1" x14ac:dyDescent="0.3">
      <c r="A1397" s="13"/>
      <c r="B1397" s="32"/>
      <c r="C1397" s="299"/>
      <c r="D1397" s="113" t="str">
        <f>D1348</f>
        <v>Carried Forward</v>
      </c>
      <c r="F1397" s="516" t="s">
        <v>7</v>
      </c>
      <c r="G1397" s="144"/>
      <c r="H1397" s="93"/>
      <c r="I1397" s="32"/>
      <c r="J1397" s="32"/>
      <c r="K1397" s="299"/>
      <c r="L1397" s="36"/>
      <c r="M1397" s="30"/>
      <c r="N1397" s="485"/>
      <c r="O1397" s="93"/>
    </row>
    <row r="1398" spans="1:15" ht="15.75" thickTop="1" x14ac:dyDescent="0.25">
      <c r="A1398" s="13"/>
      <c r="B1398" s="32"/>
      <c r="C1398" s="32"/>
      <c r="D1398" s="35"/>
      <c r="G1398" s="127"/>
      <c r="I1398" s="32"/>
      <c r="J1398" s="32"/>
      <c r="K1398" s="32"/>
      <c r="L1398" s="36"/>
      <c r="M1398" s="30"/>
      <c r="N1398" s="485"/>
      <c r="O1398" s="92"/>
    </row>
    <row r="1399" spans="1:15" x14ac:dyDescent="0.25">
      <c r="A1399" s="13"/>
      <c r="B1399" s="215" t="s">
        <v>8</v>
      </c>
      <c r="C1399" s="215"/>
      <c r="D1399" s="509"/>
      <c r="G1399" s="127"/>
      <c r="L1399" s="36"/>
      <c r="M1399" s="36"/>
      <c r="N1399" s="30"/>
      <c r="O1399" s="36"/>
    </row>
    <row r="1400" spans="1:15" x14ac:dyDescent="0.25">
      <c r="A1400" s="13"/>
      <c r="B1400" s="496" t="s">
        <v>9</v>
      </c>
      <c r="C1400" s="496"/>
      <c r="D1400" s="510"/>
      <c r="G1400" s="127"/>
      <c r="L1400" s="36"/>
      <c r="M1400" s="36"/>
      <c r="N1400" s="30"/>
      <c r="O1400" s="36"/>
    </row>
    <row r="1401" spans="1:15" x14ac:dyDescent="0.25">
      <c r="A1401" s="13"/>
      <c r="B1401" s="215" t="s">
        <v>10</v>
      </c>
      <c r="C1401" s="215"/>
      <c r="D1401" s="509"/>
      <c r="G1401" s="127"/>
      <c r="I1401" s="32"/>
      <c r="J1401" s="32"/>
      <c r="K1401" s="32"/>
      <c r="L1401" s="36"/>
      <c r="M1401" s="36"/>
      <c r="N1401" s="485"/>
      <c r="O1401" s="36"/>
    </row>
    <row r="1402" spans="1:15" x14ac:dyDescent="0.25">
      <c r="A1402" s="13"/>
      <c r="B1402" s="161" t="str">
        <f>B1400</f>
        <v>PRELIMINARIES</v>
      </c>
      <c r="C1402" s="161" t="s">
        <v>75</v>
      </c>
      <c r="D1402" s="511">
        <f>D1353+1</f>
        <v>45</v>
      </c>
      <c r="G1402" s="127"/>
      <c r="I1402" s="19"/>
      <c r="J1402" s="21"/>
      <c r="K1402" s="32"/>
      <c r="L1402" s="36"/>
      <c r="M1402" s="30"/>
      <c r="N1402" s="36"/>
      <c r="O1402" s="36"/>
    </row>
    <row r="1403" spans="1:15" x14ac:dyDescent="0.25">
      <c r="B1403" s="474"/>
      <c r="C1403" s="474"/>
      <c r="D1403" s="347"/>
    </row>
    <row r="1404" spans="1:15" ht="15.75" x14ac:dyDescent="0.25">
      <c r="B1404" s="474"/>
      <c r="C1404" s="474"/>
      <c r="D1404" s="113" t="str">
        <f>D1355</f>
        <v>Brought forward</v>
      </c>
      <c r="F1404" s="516" t="s">
        <v>7</v>
      </c>
    </row>
    <row r="1405" spans="1:15" x14ac:dyDescent="0.25">
      <c r="B1405" s="474"/>
      <c r="C1405" s="474"/>
      <c r="D1405" s="347"/>
    </row>
    <row r="1406" spans="1:15" x14ac:dyDescent="0.25">
      <c r="A1406" s="13"/>
      <c r="B1406" s="32" t="str">
        <f>B1395</f>
        <v>Total Brought Forward from Page No.</v>
      </c>
      <c r="C1406" s="32"/>
      <c r="D1406" s="35"/>
      <c r="E1406" s="30">
        <v>36</v>
      </c>
      <c r="G1406" s="127"/>
      <c r="I1406" s="32"/>
      <c r="J1406" s="32"/>
      <c r="K1406" s="32"/>
      <c r="L1406" s="36"/>
      <c r="M1406" s="30"/>
      <c r="N1406" s="485"/>
      <c r="O1406" s="92"/>
    </row>
    <row r="1407" spans="1:15" x14ac:dyDescent="0.25">
      <c r="A1407" s="13"/>
      <c r="B1407" s="32"/>
      <c r="C1407" s="32"/>
      <c r="D1407" s="35"/>
      <c r="G1407" s="127"/>
      <c r="I1407" s="32"/>
      <c r="J1407" s="32"/>
      <c r="K1407" s="32"/>
      <c r="L1407" s="36"/>
      <c r="M1407" s="30"/>
      <c r="N1407" s="485"/>
      <c r="O1407" s="92"/>
    </row>
    <row r="1408" spans="1:15" x14ac:dyDescent="0.25">
      <c r="A1408" s="13"/>
      <c r="B1408" s="32" t="str">
        <f>B1406</f>
        <v>Total Brought Forward from Page No.</v>
      </c>
      <c r="C1408" s="32"/>
      <c r="D1408" s="35"/>
      <c r="E1408" s="30">
        <v>37</v>
      </c>
      <c r="G1408" s="127"/>
      <c r="I1408" s="32"/>
      <c r="J1408" s="32"/>
      <c r="K1408" s="32"/>
      <c r="L1408" s="36"/>
      <c r="M1408" s="30"/>
      <c r="N1408" s="485"/>
      <c r="O1408" s="92"/>
    </row>
    <row r="1409" spans="1:15" x14ac:dyDescent="0.25">
      <c r="A1409" s="13"/>
      <c r="B1409" s="32"/>
      <c r="C1409" s="32"/>
      <c r="D1409" s="35"/>
      <c r="G1409" s="127"/>
      <c r="I1409" s="32"/>
      <c r="J1409" s="32"/>
      <c r="K1409" s="32"/>
      <c r="L1409" s="36"/>
      <c r="M1409" s="30"/>
      <c r="N1409" s="485"/>
      <c r="O1409" s="92"/>
    </row>
    <row r="1410" spans="1:15" x14ac:dyDescent="0.25">
      <c r="A1410" s="13"/>
      <c r="B1410" s="32" t="str">
        <f>B1408</f>
        <v>Total Brought Forward from Page No.</v>
      </c>
      <c r="C1410" s="32"/>
      <c r="D1410" s="35"/>
      <c r="E1410" s="30">
        <v>38</v>
      </c>
      <c r="G1410" s="127"/>
      <c r="I1410" s="32"/>
      <c r="J1410" s="32"/>
      <c r="K1410" s="32"/>
      <c r="L1410" s="36"/>
      <c r="M1410" s="30"/>
      <c r="N1410" s="485"/>
      <c r="O1410" s="92"/>
    </row>
    <row r="1411" spans="1:15" x14ac:dyDescent="0.25">
      <c r="A1411" s="13"/>
      <c r="B1411" s="32"/>
      <c r="C1411" s="32"/>
      <c r="D1411" s="35"/>
      <c r="G1411" s="127"/>
      <c r="I1411" s="32"/>
      <c r="J1411" s="32"/>
      <c r="K1411" s="32"/>
      <c r="L1411" s="36"/>
      <c r="M1411" s="30"/>
      <c r="N1411" s="485"/>
      <c r="O1411" s="92"/>
    </row>
    <row r="1412" spans="1:15" x14ac:dyDescent="0.25">
      <c r="A1412" s="13"/>
      <c r="B1412" s="32" t="str">
        <f>B1410</f>
        <v>Total Brought Forward from Page No.</v>
      </c>
      <c r="C1412" s="32"/>
      <c r="D1412" s="35"/>
      <c r="E1412" s="30">
        <v>39</v>
      </c>
      <c r="G1412" s="127"/>
      <c r="I1412" s="32"/>
      <c r="J1412" s="32"/>
      <c r="K1412" s="32"/>
      <c r="L1412" s="36"/>
      <c r="M1412" s="30"/>
      <c r="N1412" s="485"/>
      <c r="O1412" s="92"/>
    </row>
    <row r="1413" spans="1:15" x14ac:dyDescent="0.25">
      <c r="A1413" s="13"/>
      <c r="B1413" s="32"/>
      <c r="C1413" s="32"/>
      <c r="D1413" s="35"/>
      <c r="G1413" s="127"/>
      <c r="I1413" s="32"/>
      <c r="J1413" s="32"/>
      <c r="K1413" s="32"/>
      <c r="L1413" s="36"/>
      <c r="M1413" s="30"/>
      <c r="N1413" s="485"/>
      <c r="O1413" s="92"/>
    </row>
    <row r="1414" spans="1:15" x14ac:dyDescent="0.25">
      <c r="A1414" s="13"/>
      <c r="B1414" s="32" t="str">
        <f>B1412</f>
        <v>Total Brought Forward from Page No.</v>
      </c>
      <c r="C1414" s="32"/>
      <c r="D1414" s="35"/>
      <c r="E1414" s="30">
        <v>40</v>
      </c>
      <c r="G1414" s="127"/>
      <c r="I1414" s="32"/>
      <c r="J1414" s="32"/>
      <c r="K1414" s="32"/>
      <c r="L1414" s="36"/>
      <c r="M1414" s="30"/>
      <c r="N1414" s="485"/>
      <c r="O1414" s="92"/>
    </row>
    <row r="1415" spans="1:15" x14ac:dyDescent="0.25">
      <c r="A1415" s="13"/>
      <c r="B1415" s="32"/>
      <c r="C1415" s="32"/>
      <c r="D1415" s="35"/>
      <c r="G1415" s="127"/>
      <c r="I1415" s="32"/>
      <c r="J1415" s="32"/>
      <c r="K1415" s="32"/>
      <c r="L1415" s="36"/>
      <c r="M1415" s="30"/>
      <c r="N1415" s="485"/>
      <c r="O1415" s="92"/>
    </row>
    <row r="1416" spans="1:15" x14ac:dyDescent="0.25">
      <c r="A1416" s="13"/>
      <c r="B1416" s="32" t="str">
        <f>B1414</f>
        <v>Total Brought Forward from Page No.</v>
      </c>
      <c r="C1416" s="32"/>
      <c r="D1416" s="35"/>
      <c r="E1416" s="30">
        <v>41</v>
      </c>
      <c r="G1416" s="127"/>
      <c r="I1416" s="32"/>
      <c r="J1416" s="32"/>
      <c r="K1416" s="32"/>
      <c r="L1416" s="36"/>
      <c r="M1416" s="30"/>
      <c r="N1416" s="485"/>
      <c r="O1416" s="92"/>
    </row>
    <row r="1417" spans="1:15" x14ac:dyDescent="0.25">
      <c r="A1417" s="13"/>
      <c r="B1417" s="32"/>
      <c r="C1417" s="32"/>
      <c r="D1417" s="35"/>
      <c r="G1417" s="127"/>
      <c r="I1417" s="32"/>
      <c r="J1417" s="32"/>
      <c r="K1417" s="32"/>
      <c r="L1417" s="36"/>
      <c r="M1417" s="30"/>
      <c r="N1417" s="485"/>
      <c r="O1417" s="92"/>
    </row>
    <row r="1418" spans="1:15" x14ac:dyDescent="0.25">
      <c r="A1418" s="13"/>
      <c r="B1418" s="32" t="str">
        <f>B1416</f>
        <v>Total Brought Forward from Page No.</v>
      </c>
      <c r="C1418" s="32"/>
      <c r="D1418" s="35"/>
      <c r="E1418" s="30">
        <v>42</v>
      </c>
      <c r="G1418" s="127"/>
      <c r="I1418" s="32"/>
      <c r="J1418" s="32"/>
      <c r="K1418" s="32"/>
      <c r="L1418" s="36"/>
      <c r="M1418" s="30"/>
      <c r="N1418" s="485"/>
      <c r="O1418" s="92"/>
    </row>
    <row r="1419" spans="1:15" x14ac:dyDescent="0.25">
      <c r="A1419" s="13"/>
      <c r="B1419" s="32"/>
      <c r="C1419" s="32"/>
      <c r="D1419" s="35"/>
      <c r="G1419" s="127"/>
      <c r="I1419" s="32"/>
      <c r="J1419" s="32"/>
      <c r="K1419" s="32"/>
      <c r="L1419" s="36"/>
      <c r="M1419" s="30"/>
      <c r="N1419" s="485"/>
      <c r="O1419" s="92"/>
    </row>
    <row r="1420" spans="1:15" x14ac:dyDescent="0.25">
      <c r="A1420" s="13"/>
      <c r="B1420" s="32" t="str">
        <f>B1418</f>
        <v>Total Brought Forward from Page No.</v>
      </c>
      <c r="C1420" s="32"/>
      <c r="D1420" s="35"/>
      <c r="E1420" s="30">
        <v>43</v>
      </c>
      <c r="G1420" s="127"/>
      <c r="I1420" s="32"/>
      <c r="J1420" s="32"/>
      <c r="K1420" s="32"/>
      <c r="L1420" s="36"/>
      <c r="M1420" s="30"/>
      <c r="N1420" s="485"/>
      <c r="O1420" s="92"/>
    </row>
    <row r="1421" spans="1:15" x14ac:dyDescent="0.25">
      <c r="A1421" s="13"/>
      <c r="B1421" s="32"/>
      <c r="C1421" s="32"/>
      <c r="D1421" s="35"/>
      <c r="G1421" s="127"/>
      <c r="I1421" s="32"/>
      <c r="J1421" s="32"/>
      <c r="K1421" s="32"/>
      <c r="L1421" s="36"/>
      <c r="M1421" s="30"/>
      <c r="N1421" s="485"/>
      <c r="O1421" s="92"/>
    </row>
    <row r="1422" spans="1:15" x14ac:dyDescent="0.25">
      <c r="A1422" s="13"/>
      <c r="B1422" s="32"/>
      <c r="C1422" s="32"/>
      <c r="D1422" s="35"/>
      <c r="G1422" s="127"/>
      <c r="I1422" s="32"/>
      <c r="J1422" s="32"/>
      <c r="K1422" s="32"/>
      <c r="L1422" s="36"/>
      <c r="M1422" s="30"/>
      <c r="N1422" s="485"/>
      <c r="O1422" s="92"/>
    </row>
    <row r="1423" spans="1:15" x14ac:dyDescent="0.25">
      <c r="A1423" s="13"/>
      <c r="B1423" s="32"/>
      <c r="C1423" s="32"/>
      <c r="D1423" s="35"/>
      <c r="G1423" s="127"/>
      <c r="I1423" s="32"/>
      <c r="J1423" s="32"/>
      <c r="K1423" s="32"/>
      <c r="L1423" s="36"/>
      <c r="M1423" s="30"/>
      <c r="N1423" s="485"/>
      <c r="O1423" s="92"/>
    </row>
    <row r="1424" spans="1:15" x14ac:dyDescent="0.25">
      <c r="A1424" s="13"/>
      <c r="B1424" s="32"/>
      <c r="C1424" s="32"/>
      <c r="D1424" s="35"/>
      <c r="G1424" s="127"/>
      <c r="I1424" s="32"/>
      <c r="J1424" s="32"/>
      <c r="K1424" s="32"/>
      <c r="L1424" s="36"/>
      <c r="M1424" s="30"/>
      <c r="N1424" s="485"/>
      <c r="O1424" s="92"/>
    </row>
    <row r="1425" spans="1:15" x14ac:dyDescent="0.25">
      <c r="A1425" s="13"/>
      <c r="B1425" s="32"/>
      <c r="C1425" s="32"/>
      <c r="D1425" s="35"/>
      <c r="G1425" s="127"/>
      <c r="I1425" s="32"/>
      <c r="J1425" s="32"/>
      <c r="K1425" s="32"/>
      <c r="L1425" s="36"/>
      <c r="M1425" s="30"/>
      <c r="N1425" s="485"/>
      <c r="O1425" s="92"/>
    </row>
    <row r="1426" spans="1:15" x14ac:dyDescent="0.25">
      <c r="A1426" s="13"/>
      <c r="B1426" s="32"/>
      <c r="C1426" s="32"/>
      <c r="D1426" s="35"/>
      <c r="G1426" s="127"/>
      <c r="I1426" s="32"/>
      <c r="J1426" s="32"/>
      <c r="K1426" s="32"/>
      <c r="L1426" s="36"/>
      <c r="M1426" s="30"/>
      <c r="N1426" s="485"/>
      <c r="O1426" s="92"/>
    </row>
    <row r="1427" spans="1:15" x14ac:dyDescent="0.25">
      <c r="A1427" s="13"/>
      <c r="B1427" s="32"/>
      <c r="C1427" s="32"/>
      <c r="D1427" s="35"/>
      <c r="G1427" s="127"/>
      <c r="I1427" s="32"/>
      <c r="J1427" s="32"/>
      <c r="K1427" s="32"/>
      <c r="L1427" s="36"/>
      <c r="M1427" s="30"/>
      <c r="N1427" s="485"/>
      <c r="O1427" s="92"/>
    </row>
    <row r="1428" spans="1:15" x14ac:dyDescent="0.25">
      <c r="A1428" s="13"/>
      <c r="B1428" s="32"/>
      <c r="C1428" s="32"/>
      <c r="D1428" s="35"/>
      <c r="G1428" s="127"/>
      <c r="I1428" s="32"/>
      <c r="J1428" s="32"/>
      <c r="K1428" s="32"/>
      <c r="L1428" s="36"/>
      <c r="M1428" s="30"/>
      <c r="N1428" s="485"/>
      <c r="O1428" s="92"/>
    </row>
    <row r="1429" spans="1:15" x14ac:dyDescent="0.25">
      <c r="A1429" s="13"/>
      <c r="B1429" s="32"/>
      <c r="C1429" s="32"/>
      <c r="D1429" s="35"/>
      <c r="G1429" s="127"/>
      <c r="I1429" s="32"/>
      <c r="J1429" s="32"/>
      <c r="K1429" s="32"/>
      <c r="L1429" s="36"/>
      <c r="M1429" s="30"/>
      <c r="N1429" s="485"/>
      <c r="O1429" s="92"/>
    </row>
    <row r="1430" spans="1:15" x14ac:dyDescent="0.25">
      <c r="A1430" s="13"/>
      <c r="B1430" s="32"/>
      <c r="C1430" s="32"/>
      <c r="D1430" s="35"/>
      <c r="G1430" s="127"/>
      <c r="I1430" s="32"/>
      <c r="J1430" s="32"/>
      <c r="K1430" s="32"/>
      <c r="L1430" s="36"/>
      <c r="M1430" s="30"/>
      <c r="N1430" s="485"/>
      <c r="O1430" s="92"/>
    </row>
    <row r="1431" spans="1:15" x14ac:dyDescent="0.25">
      <c r="A1431" s="13"/>
      <c r="B1431" s="32"/>
      <c r="C1431" s="32"/>
      <c r="D1431" s="35"/>
      <c r="G1431" s="127"/>
      <c r="I1431" s="32"/>
      <c r="J1431" s="32"/>
      <c r="K1431" s="32"/>
      <c r="L1431" s="36"/>
      <c r="M1431" s="30"/>
      <c r="N1431" s="485"/>
      <c r="O1431" s="92"/>
    </row>
    <row r="1432" spans="1:15" x14ac:dyDescent="0.25">
      <c r="A1432" s="13"/>
      <c r="B1432" s="32"/>
      <c r="C1432" s="32"/>
      <c r="D1432" s="35"/>
      <c r="G1432" s="127"/>
      <c r="I1432" s="32"/>
      <c r="J1432" s="32"/>
      <c r="K1432" s="32"/>
      <c r="L1432" s="36"/>
      <c r="M1432" s="30"/>
      <c r="N1432" s="485"/>
      <c r="O1432" s="92"/>
    </row>
    <row r="1433" spans="1:15" x14ac:dyDescent="0.25">
      <c r="A1433" s="13"/>
      <c r="B1433" s="32"/>
      <c r="C1433" s="32"/>
      <c r="D1433" s="35"/>
      <c r="G1433" s="127"/>
      <c r="I1433" s="32"/>
      <c r="J1433" s="32"/>
      <c r="K1433" s="32"/>
      <c r="L1433" s="36"/>
      <c r="M1433" s="30"/>
      <c r="N1433" s="485"/>
      <c r="O1433" s="92"/>
    </row>
    <row r="1434" spans="1:15" x14ac:dyDescent="0.25">
      <c r="A1434" s="13"/>
      <c r="B1434" s="32"/>
      <c r="C1434" s="32"/>
      <c r="D1434" s="35"/>
      <c r="G1434" s="127"/>
      <c r="I1434" s="32"/>
      <c r="J1434" s="32"/>
      <c r="K1434" s="32"/>
      <c r="L1434" s="36"/>
      <c r="M1434" s="30"/>
      <c r="N1434" s="485"/>
      <c r="O1434" s="92"/>
    </row>
    <row r="1435" spans="1:15" x14ac:dyDescent="0.25">
      <c r="A1435" s="13"/>
      <c r="B1435" s="32"/>
      <c r="C1435" s="32"/>
      <c r="D1435" s="35"/>
      <c r="G1435" s="127"/>
      <c r="I1435" s="32"/>
      <c r="J1435" s="32"/>
      <c r="K1435" s="32"/>
      <c r="L1435" s="36"/>
      <c r="M1435" s="30"/>
      <c r="N1435" s="485"/>
      <c r="O1435" s="92"/>
    </row>
    <row r="1436" spans="1:15" x14ac:dyDescent="0.25">
      <c r="A1436" s="13"/>
      <c r="B1436" s="32"/>
      <c r="C1436" s="32"/>
      <c r="D1436" s="35"/>
      <c r="G1436" s="127"/>
      <c r="I1436" s="32"/>
      <c r="J1436" s="32"/>
      <c r="K1436" s="32"/>
      <c r="L1436" s="36"/>
      <c r="M1436" s="30"/>
      <c r="N1436" s="485"/>
      <c r="O1436" s="92"/>
    </row>
    <row r="1437" spans="1:15" x14ac:dyDescent="0.25">
      <c r="A1437" s="13"/>
      <c r="B1437" s="32"/>
      <c r="C1437" s="32"/>
      <c r="D1437" s="35"/>
      <c r="G1437" s="127"/>
      <c r="I1437" s="32"/>
      <c r="J1437" s="32"/>
      <c r="K1437" s="32"/>
      <c r="L1437" s="36"/>
      <c r="M1437" s="30"/>
      <c r="N1437" s="485"/>
      <c r="O1437" s="92"/>
    </row>
    <row r="1438" spans="1:15" x14ac:dyDescent="0.25">
      <c r="A1438" s="13"/>
      <c r="B1438" s="32"/>
      <c r="C1438" s="32"/>
      <c r="D1438" s="35"/>
      <c r="G1438" s="127"/>
      <c r="I1438" s="32"/>
      <c r="J1438" s="32"/>
      <c r="K1438" s="32"/>
      <c r="L1438" s="36"/>
      <c r="M1438" s="30"/>
      <c r="N1438" s="485"/>
      <c r="O1438" s="92"/>
    </row>
    <row r="1439" spans="1:15" x14ac:dyDescent="0.25">
      <c r="A1439" s="13"/>
      <c r="B1439" s="32"/>
      <c r="C1439" s="32"/>
      <c r="D1439" s="35"/>
      <c r="G1439" s="127"/>
      <c r="I1439" s="32"/>
      <c r="J1439" s="32"/>
      <c r="K1439" s="32"/>
      <c r="L1439" s="36"/>
      <c r="M1439" s="30"/>
      <c r="N1439" s="485"/>
      <c r="O1439" s="92"/>
    </row>
    <row r="1440" spans="1:15" x14ac:dyDescent="0.25">
      <c r="A1440" s="13"/>
      <c r="B1440" s="32"/>
      <c r="C1440" s="32"/>
      <c r="D1440" s="35"/>
      <c r="G1440" s="127"/>
      <c r="I1440" s="32"/>
      <c r="J1440" s="32"/>
      <c r="K1440" s="32"/>
      <c r="L1440" s="36"/>
      <c r="M1440" s="30"/>
      <c r="N1440" s="485"/>
      <c r="O1440" s="92"/>
    </row>
    <row r="1441" spans="1:15" x14ac:dyDescent="0.25">
      <c r="A1441" s="13"/>
      <c r="B1441" s="32"/>
      <c r="C1441" s="32"/>
      <c r="D1441" s="35"/>
      <c r="G1441" s="127"/>
      <c r="I1441" s="32"/>
      <c r="J1441" s="32"/>
      <c r="K1441" s="32"/>
      <c r="L1441" s="36"/>
      <c r="M1441" s="30"/>
      <c r="N1441" s="485"/>
      <c r="O1441" s="92"/>
    </row>
    <row r="1442" spans="1:15" x14ac:dyDescent="0.25">
      <c r="A1442" s="13"/>
      <c r="B1442" s="32"/>
      <c r="C1442" s="32"/>
      <c r="D1442" s="35"/>
      <c r="G1442" s="127"/>
      <c r="I1442" s="32"/>
      <c r="J1442" s="32"/>
      <c r="K1442" s="32"/>
      <c r="L1442" s="36"/>
      <c r="M1442" s="30"/>
      <c r="N1442" s="485"/>
      <c r="O1442" s="92"/>
    </row>
    <row r="1443" spans="1:15" x14ac:dyDescent="0.25">
      <c r="A1443" s="13"/>
      <c r="B1443" s="32"/>
      <c r="C1443" s="32"/>
      <c r="D1443" s="35"/>
      <c r="G1443" s="127"/>
      <c r="I1443" s="32"/>
      <c r="J1443" s="32"/>
      <c r="K1443" s="32"/>
      <c r="L1443" s="36"/>
      <c r="M1443" s="30"/>
      <c r="N1443" s="485"/>
      <c r="O1443" s="92"/>
    </row>
    <row r="1444" spans="1:15" x14ac:dyDescent="0.25">
      <c r="A1444" s="13"/>
      <c r="B1444" s="32"/>
      <c r="C1444" s="32"/>
      <c r="D1444" s="35"/>
      <c r="G1444" s="127"/>
      <c r="I1444" s="32"/>
      <c r="J1444" s="32"/>
      <c r="K1444" s="32"/>
      <c r="L1444" s="36"/>
      <c r="M1444" s="30"/>
      <c r="N1444" s="485"/>
      <c r="O1444" s="92"/>
    </row>
    <row r="1445" spans="1:15" x14ac:dyDescent="0.25">
      <c r="A1445" s="13"/>
      <c r="B1445" s="32"/>
      <c r="C1445" s="32"/>
      <c r="D1445" s="35"/>
      <c r="G1445" s="127"/>
      <c r="I1445" s="32"/>
      <c r="J1445" s="32"/>
      <c r="K1445" s="32"/>
      <c r="L1445" s="36"/>
      <c r="M1445" s="30"/>
      <c r="N1445" s="485"/>
      <c r="O1445" s="92"/>
    </row>
    <row r="1446" spans="1:15" x14ac:dyDescent="0.25">
      <c r="A1446" s="13"/>
      <c r="B1446" s="32"/>
      <c r="C1446" s="32"/>
      <c r="D1446" s="35"/>
      <c r="G1446" s="127"/>
      <c r="I1446" s="32"/>
      <c r="J1446" s="32"/>
      <c r="K1446" s="32"/>
      <c r="L1446" s="36"/>
      <c r="M1446" s="30"/>
      <c r="N1446" s="485"/>
      <c r="O1446" s="92"/>
    </row>
    <row r="1447" spans="1:15" ht="16.5" thickBot="1" x14ac:dyDescent="0.3">
      <c r="A1447" s="13"/>
      <c r="B1447" s="32"/>
      <c r="C1447" s="299"/>
      <c r="D1447" s="113" t="s">
        <v>43</v>
      </c>
      <c r="F1447" s="516" t="s">
        <v>7</v>
      </c>
      <c r="G1447" s="144"/>
      <c r="H1447" s="93"/>
      <c r="I1447" s="32"/>
      <c r="J1447" s="32"/>
      <c r="K1447" s="299"/>
      <c r="L1447" s="36"/>
      <c r="M1447" s="30"/>
      <c r="N1447" s="485"/>
      <c r="O1447" s="93"/>
    </row>
    <row r="1448" spans="1:15" ht="15.75" thickTop="1" x14ac:dyDescent="0.25">
      <c r="A1448" s="13"/>
      <c r="B1448" s="32"/>
      <c r="C1448" s="32"/>
      <c r="D1448" s="35"/>
      <c r="G1448" s="127"/>
      <c r="I1448" s="32"/>
      <c r="J1448" s="32"/>
      <c r="K1448" s="32"/>
      <c r="L1448" s="36"/>
      <c r="M1448" s="30"/>
      <c r="N1448" s="485"/>
      <c r="O1448" s="92"/>
    </row>
    <row r="1449" spans="1:15" x14ac:dyDescent="0.25">
      <c r="A1449" s="13"/>
      <c r="B1449" s="215" t="s">
        <v>8</v>
      </c>
      <c r="C1449" s="215"/>
      <c r="D1449" s="509"/>
      <c r="G1449" s="127"/>
      <c r="L1449" s="36"/>
      <c r="M1449" s="36"/>
      <c r="N1449" s="30"/>
      <c r="O1449" s="36"/>
    </row>
    <row r="1450" spans="1:15" x14ac:dyDescent="0.25">
      <c r="A1450" s="13"/>
      <c r="B1450" s="496" t="s">
        <v>9</v>
      </c>
      <c r="C1450" s="496"/>
      <c r="D1450" s="510"/>
      <c r="G1450" s="127"/>
      <c r="L1450" s="36"/>
      <c r="M1450" s="36"/>
      <c r="N1450" s="30"/>
      <c r="O1450" s="36"/>
    </row>
    <row r="1451" spans="1:15" x14ac:dyDescent="0.25">
      <c r="A1451" s="13"/>
      <c r="B1451" s="215" t="s">
        <v>10</v>
      </c>
      <c r="C1451" s="215"/>
      <c r="D1451" s="509"/>
      <c r="G1451" s="127"/>
      <c r="I1451" s="32"/>
      <c r="J1451" s="32"/>
      <c r="K1451" s="32"/>
      <c r="L1451" s="36"/>
      <c r="M1451" s="36"/>
      <c r="N1451" s="485"/>
      <c r="O1451" s="36"/>
    </row>
    <row r="1452" spans="1:15" x14ac:dyDescent="0.25">
      <c r="A1452" s="13"/>
      <c r="B1452" s="161" t="str">
        <f>B1450</f>
        <v>PRELIMINARIES</v>
      </c>
      <c r="C1452" s="161" t="s">
        <v>75</v>
      </c>
      <c r="D1452" s="511">
        <f>D1353+1</f>
        <v>45</v>
      </c>
      <c r="G1452" s="127"/>
      <c r="I1452" s="19"/>
      <c r="J1452" s="21"/>
      <c r="K1452" s="32"/>
      <c r="L1452" s="36"/>
      <c r="M1452" s="30"/>
      <c r="N1452" s="36"/>
      <c r="O1452" s="36"/>
    </row>
    <row r="1453" spans="1:15" x14ac:dyDescent="0.25">
      <c r="B1453" s="474"/>
      <c r="C1453" s="474"/>
      <c r="D1453" s="347"/>
    </row>
  </sheetData>
  <pageMargins left="0.7" right="0.7" top="0.75" bottom="0.75" header="0.3" footer="0.3"/>
  <pageSetup paperSize="9" orientation="portrait" r:id="rId1"/>
  <headerFooter>
    <oddHeader xml:space="preserve">&amp;RFETAKGOMO  TUBATSE LOCAL MUNICIPALITY: CONSTRUCTION OF MAKUWA LIBRARY
FTM/T12/21/22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view="pageLayout" topLeftCell="A65" zoomScaleNormal="100" zoomScaleSheetLayoutView="98" workbookViewId="0">
      <selection activeCell="I103" sqref="I103"/>
    </sheetView>
  </sheetViews>
  <sheetFormatPr defaultRowHeight="15" x14ac:dyDescent="0.25"/>
  <cols>
    <col min="1" max="1" width="6.5703125" style="222" customWidth="1"/>
    <col min="2" max="2" width="7.28515625" style="27" customWidth="1"/>
    <col min="3" max="5" width="10.7109375" style="27" customWidth="1"/>
    <col min="6" max="6" width="10.42578125" style="27" customWidth="1"/>
    <col min="7" max="7" width="3" style="17" customWidth="1"/>
    <col min="8" max="8" width="3.28515625" style="19" customWidth="1"/>
    <col min="9" max="9" width="8.5703125" style="27" customWidth="1"/>
    <col min="10" max="10" width="10.7109375" style="27" customWidth="1"/>
    <col min="11" max="11" width="0.42578125" style="27" customWidth="1"/>
    <col min="12" max="12" width="13.5703125" style="132" customWidth="1"/>
    <col min="13" max="16384" width="9.140625" style="27"/>
  </cols>
  <sheetData>
    <row r="1" spans="1:12" x14ac:dyDescent="0.25">
      <c r="A1" s="228" t="s">
        <v>0</v>
      </c>
      <c r="B1" s="26"/>
      <c r="C1" s="32"/>
      <c r="D1" s="32"/>
      <c r="E1" s="32"/>
      <c r="F1" s="32"/>
      <c r="G1" s="19"/>
      <c r="I1" s="254" t="s">
        <v>2</v>
      </c>
      <c r="J1" s="37" t="s">
        <v>3</v>
      </c>
      <c r="K1" s="16"/>
      <c r="L1" s="115" t="s">
        <v>4</v>
      </c>
    </row>
    <row r="2" spans="1:12" ht="12.75" customHeight="1" x14ac:dyDescent="0.25">
      <c r="A2" s="228" t="s">
        <v>1</v>
      </c>
      <c r="B2" s="31"/>
      <c r="C2" s="32"/>
      <c r="D2" s="32"/>
      <c r="E2" s="32"/>
      <c r="F2" s="32"/>
      <c r="G2" s="19"/>
      <c r="I2" s="31"/>
      <c r="J2" s="127"/>
      <c r="K2" s="32"/>
      <c r="L2" s="131"/>
    </row>
    <row r="3" spans="1:12" ht="18" x14ac:dyDescent="0.25">
      <c r="B3" s="76" t="s">
        <v>11</v>
      </c>
      <c r="C3" s="32"/>
      <c r="D3" s="32"/>
      <c r="E3" s="32"/>
      <c r="F3" s="32"/>
      <c r="G3" s="19"/>
      <c r="I3" s="31"/>
      <c r="J3" s="127"/>
      <c r="L3" s="131"/>
    </row>
    <row r="4" spans="1:12" ht="11.25" customHeight="1" x14ac:dyDescent="0.25">
      <c r="B4" s="138"/>
      <c r="C4" s="32"/>
      <c r="D4" s="32"/>
      <c r="E4" s="32"/>
      <c r="F4" s="32"/>
      <c r="G4" s="19"/>
      <c r="I4" s="31"/>
      <c r="J4" s="127"/>
      <c r="L4" s="131"/>
    </row>
    <row r="5" spans="1:12" ht="18" x14ac:dyDescent="0.25">
      <c r="B5" s="76" t="s">
        <v>225</v>
      </c>
      <c r="C5" s="32"/>
      <c r="D5" s="32"/>
      <c r="E5" s="32"/>
      <c r="F5" s="32"/>
      <c r="G5" s="19"/>
      <c r="I5" s="31"/>
      <c r="J5" s="127"/>
      <c r="L5" s="131"/>
    </row>
    <row r="6" spans="1:12" ht="11.25" customHeight="1" x14ac:dyDescent="0.25">
      <c r="B6" s="76"/>
      <c r="C6" s="32"/>
      <c r="D6" s="32"/>
      <c r="E6" s="32"/>
      <c r="F6" s="32"/>
      <c r="G6" s="19"/>
      <c r="I6" s="31"/>
      <c r="J6" s="127"/>
      <c r="L6" s="131"/>
    </row>
    <row r="7" spans="1:12" ht="18" x14ac:dyDescent="0.25">
      <c r="B7" s="76" t="s">
        <v>228</v>
      </c>
      <c r="C7" s="32"/>
      <c r="D7" s="32"/>
      <c r="E7" s="32"/>
      <c r="F7" s="32"/>
      <c r="G7" s="19"/>
      <c r="I7" s="31"/>
      <c r="J7" s="127"/>
      <c r="L7" s="131"/>
    </row>
    <row r="8" spans="1:12" ht="11.25" customHeight="1" x14ac:dyDescent="0.25">
      <c r="B8" s="76"/>
      <c r="C8" s="32"/>
      <c r="D8" s="32"/>
      <c r="E8" s="32"/>
      <c r="F8" s="32"/>
      <c r="G8" s="19"/>
      <c r="I8" s="31"/>
      <c r="J8" s="127"/>
      <c r="L8" s="131"/>
    </row>
    <row r="9" spans="1:12" ht="46.5" customHeight="1" x14ac:dyDescent="0.25">
      <c r="B9" s="141" t="s">
        <v>29</v>
      </c>
      <c r="C9" s="560" t="s">
        <v>563</v>
      </c>
      <c r="D9" s="560"/>
      <c r="E9" s="560"/>
      <c r="F9" s="560"/>
      <c r="G9" s="560"/>
      <c r="H9" s="262"/>
      <c r="I9" s="31"/>
      <c r="J9" s="127"/>
      <c r="L9" s="131"/>
    </row>
    <row r="10" spans="1:12" ht="10.5" customHeight="1" x14ac:dyDescent="0.25">
      <c r="B10" s="76"/>
      <c r="C10" s="32"/>
      <c r="D10" s="32" t="s">
        <v>230</v>
      </c>
      <c r="E10" s="32"/>
      <c r="F10" s="32"/>
      <c r="G10" s="19"/>
      <c r="I10" s="31"/>
      <c r="J10" s="127"/>
      <c r="L10" s="131"/>
    </row>
    <row r="11" spans="1:12" ht="11.25" customHeight="1" x14ac:dyDescent="0.25">
      <c r="B11" s="76"/>
      <c r="C11" s="32"/>
      <c r="D11" s="32"/>
      <c r="E11" s="32"/>
      <c r="F11" s="32"/>
      <c r="G11" s="19"/>
      <c r="I11" s="31"/>
      <c r="J11" s="127"/>
      <c r="L11" s="131"/>
    </row>
    <row r="12" spans="1:12" ht="15.75" hidden="1" x14ac:dyDescent="0.25">
      <c r="B12" s="79" t="s">
        <v>231</v>
      </c>
      <c r="C12" s="32"/>
      <c r="D12" s="32"/>
      <c r="E12" s="32"/>
      <c r="F12" s="32"/>
      <c r="G12" s="19"/>
      <c r="I12" s="31"/>
      <c r="J12" s="127"/>
      <c r="L12" s="131"/>
    </row>
    <row r="13" spans="1:12" ht="11.25" hidden="1" customHeight="1" x14ac:dyDescent="0.25">
      <c r="B13" s="76"/>
      <c r="C13" s="32"/>
      <c r="D13" s="32"/>
      <c r="E13" s="32"/>
      <c r="F13" s="32"/>
      <c r="G13" s="19"/>
      <c r="I13" s="31"/>
      <c r="J13" s="127"/>
      <c r="L13" s="131"/>
    </row>
    <row r="14" spans="1:12" ht="30" hidden="1" customHeight="1" x14ac:dyDescent="0.25">
      <c r="A14" s="222">
        <v>1</v>
      </c>
      <c r="B14" s="521" t="s">
        <v>232</v>
      </c>
      <c r="C14" s="522"/>
      <c r="D14" s="522"/>
      <c r="E14" s="522"/>
      <c r="F14" s="522"/>
      <c r="G14" s="522"/>
      <c r="H14" s="260"/>
      <c r="I14" s="31"/>
      <c r="J14" s="127"/>
      <c r="L14" s="131"/>
    </row>
    <row r="15" spans="1:12" ht="18" hidden="1" x14ac:dyDescent="0.25">
      <c r="B15" s="76"/>
      <c r="C15" s="32"/>
      <c r="D15" s="32"/>
      <c r="E15" s="32"/>
      <c r="F15" s="32"/>
      <c r="G15" s="19"/>
      <c r="H15" s="19" t="s">
        <v>1</v>
      </c>
      <c r="I15" s="379">
        <v>0</v>
      </c>
      <c r="J15" s="127">
        <v>110</v>
      </c>
      <c r="L15" s="131">
        <f>I15*J15</f>
        <v>0</v>
      </c>
    </row>
    <row r="16" spans="1:12" ht="11.25" hidden="1" customHeight="1" x14ac:dyDescent="0.25">
      <c r="B16" s="76"/>
      <c r="C16" s="32"/>
      <c r="D16" s="32"/>
      <c r="E16" s="32"/>
      <c r="F16" s="32"/>
      <c r="G16" s="19"/>
      <c r="I16" s="31"/>
      <c r="J16" s="127"/>
      <c r="L16" s="131"/>
    </row>
    <row r="17" spans="1:12" ht="15.75" x14ac:dyDescent="0.25">
      <c r="B17" s="79" t="s">
        <v>233</v>
      </c>
      <c r="C17" s="32"/>
      <c r="D17" s="32"/>
      <c r="E17" s="32"/>
      <c r="F17" s="32"/>
      <c r="G17" s="19"/>
      <c r="I17" s="31"/>
      <c r="J17" s="127"/>
      <c r="L17" s="131"/>
    </row>
    <row r="18" spans="1:12" ht="11.25" customHeight="1" x14ac:dyDescent="0.25">
      <c r="B18" s="76"/>
      <c r="C18" s="32"/>
      <c r="D18" s="32"/>
      <c r="E18" s="32"/>
      <c r="F18" s="32"/>
      <c r="G18" s="19"/>
      <c r="I18" s="31"/>
      <c r="J18" s="127"/>
      <c r="L18" s="131"/>
    </row>
    <row r="19" spans="1:12" x14ac:dyDescent="0.25">
      <c r="B19" s="26" t="s">
        <v>234</v>
      </c>
      <c r="C19" s="32"/>
      <c r="D19" s="32"/>
      <c r="E19" s="32"/>
      <c r="F19" s="32"/>
      <c r="G19" s="19"/>
      <c r="I19" s="31"/>
      <c r="J19" s="127"/>
      <c r="L19" s="131"/>
    </row>
    <row r="20" spans="1:12" ht="11.25" customHeight="1" x14ac:dyDescent="0.25">
      <c r="B20" s="76"/>
      <c r="C20" s="32"/>
      <c r="D20" s="32"/>
      <c r="E20" s="32"/>
      <c r="F20" s="32"/>
      <c r="G20" s="19"/>
      <c r="I20" s="31"/>
      <c r="J20" s="127"/>
      <c r="L20" s="131"/>
    </row>
    <row r="21" spans="1:12" x14ac:dyDescent="0.25">
      <c r="A21" s="222">
        <v>1</v>
      </c>
      <c r="B21" s="322" t="s">
        <v>235</v>
      </c>
      <c r="C21" s="325"/>
      <c r="D21" s="46"/>
      <c r="E21" s="46"/>
      <c r="F21" s="46"/>
      <c r="G21" s="19"/>
      <c r="H21" s="19" t="s">
        <v>1</v>
      </c>
      <c r="I21" s="379">
        <v>12</v>
      </c>
      <c r="J21" s="127"/>
      <c r="L21" s="131"/>
    </row>
    <row r="22" spans="1:12" ht="18" x14ac:dyDescent="0.25">
      <c r="B22" s="76"/>
      <c r="C22" s="364"/>
      <c r="D22" s="364"/>
      <c r="E22" s="32"/>
      <c r="F22" s="32"/>
      <c r="G22" s="19"/>
      <c r="I22" s="127"/>
      <c r="K22" s="131"/>
      <c r="L22" s="31"/>
    </row>
    <row r="23" spans="1:12" ht="11.25" customHeight="1" x14ac:dyDescent="0.25">
      <c r="B23" s="76"/>
      <c r="C23" s="32"/>
      <c r="D23" s="32"/>
      <c r="E23" s="32"/>
      <c r="F23" s="32"/>
      <c r="G23" s="19"/>
      <c r="I23" s="31"/>
      <c r="J23" s="127"/>
      <c r="L23" s="131"/>
    </row>
    <row r="24" spans="1:12" ht="15.75" x14ac:dyDescent="0.25">
      <c r="B24" s="79" t="s">
        <v>236</v>
      </c>
      <c r="C24" s="32"/>
      <c r="D24" s="32"/>
      <c r="E24" s="32"/>
      <c r="F24" s="32"/>
      <c r="G24" s="19"/>
      <c r="I24" s="31"/>
      <c r="J24" s="127"/>
      <c r="L24" s="131"/>
    </row>
    <row r="25" spans="1:12" ht="11.25" customHeight="1" x14ac:dyDescent="0.25">
      <c r="B25" s="76"/>
      <c r="C25" s="32"/>
      <c r="D25" s="32"/>
      <c r="E25" s="32"/>
      <c r="F25" s="32"/>
      <c r="G25" s="19"/>
      <c r="I25" s="31"/>
      <c r="J25" s="127"/>
      <c r="L25" s="131"/>
    </row>
    <row r="26" spans="1:12" x14ac:dyDescent="0.25">
      <c r="B26" s="26" t="s">
        <v>237</v>
      </c>
      <c r="C26" s="32"/>
      <c r="D26" s="32"/>
      <c r="E26" s="32"/>
      <c r="F26" s="32"/>
      <c r="G26" s="19"/>
      <c r="I26" s="31"/>
      <c r="J26" s="127"/>
      <c r="L26" s="131"/>
    </row>
    <row r="27" spans="1:12" ht="11.25" customHeight="1" x14ac:dyDescent="0.25">
      <c r="B27" s="76"/>
      <c r="C27" s="32"/>
      <c r="D27" s="32"/>
      <c r="E27" s="32"/>
      <c r="F27" s="32"/>
      <c r="G27" s="19"/>
      <c r="I27" s="31"/>
      <c r="J27" s="127"/>
      <c r="L27" s="131"/>
    </row>
    <row r="28" spans="1:12" x14ac:dyDescent="0.25">
      <c r="A28" s="222">
        <v>2</v>
      </c>
      <c r="B28" s="322" t="s">
        <v>238</v>
      </c>
      <c r="C28" s="32"/>
      <c r="D28" s="32"/>
      <c r="E28" s="32"/>
      <c r="F28" s="32"/>
      <c r="G28" s="19"/>
      <c r="H28" s="19" t="s">
        <v>1</v>
      </c>
      <c r="I28" s="379">
        <v>12</v>
      </c>
      <c r="J28" s="127"/>
      <c r="L28" s="131"/>
    </row>
    <row r="29" spans="1:12" ht="11.25" customHeight="1" x14ac:dyDescent="0.25">
      <c r="B29" s="76"/>
      <c r="C29" s="32"/>
      <c r="D29" s="32"/>
      <c r="E29" s="32"/>
      <c r="F29" s="32"/>
      <c r="G29" s="19"/>
      <c r="I29" s="31"/>
      <c r="J29" s="127"/>
      <c r="L29" s="131"/>
    </row>
    <row r="30" spans="1:12" x14ac:dyDescent="0.25">
      <c r="B30" s="26" t="s">
        <v>53</v>
      </c>
      <c r="C30" s="32"/>
      <c r="D30" s="32"/>
      <c r="E30" s="32"/>
      <c r="F30" s="32"/>
      <c r="G30" s="19"/>
      <c r="I30" s="31"/>
      <c r="J30" s="127"/>
      <c r="L30" s="131"/>
    </row>
    <row r="31" spans="1:12" ht="18" x14ac:dyDescent="0.25">
      <c r="B31" s="76"/>
      <c r="C31" s="32"/>
      <c r="D31" s="32"/>
      <c r="E31" s="32"/>
      <c r="F31" s="32"/>
      <c r="G31" s="19"/>
      <c r="I31" s="31"/>
      <c r="J31" s="127"/>
      <c r="L31" s="131"/>
    </row>
    <row r="32" spans="1:12" x14ac:dyDescent="0.25">
      <c r="A32" s="222">
        <v>3</v>
      </c>
      <c r="B32" s="97" t="s">
        <v>239</v>
      </c>
      <c r="C32" s="32"/>
      <c r="D32" s="32"/>
      <c r="E32" s="32"/>
      <c r="F32" s="32"/>
      <c r="G32" s="19"/>
      <c r="H32" s="19" t="s">
        <v>1</v>
      </c>
      <c r="I32" s="379">
        <v>0</v>
      </c>
      <c r="J32" s="127"/>
      <c r="L32" s="131"/>
    </row>
    <row r="33" spans="1:12" x14ac:dyDescent="0.25">
      <c r="B33" s="97"/>
      <c r="C33" s="364"/>
      <c r="D33" s="364"/>
      <c r="E33" s="32"/>
      <c r="F33" s="32"/>
      <c r="G33" s="19"/>
      <c r="I33" s="31"/>
      <c r="J33" s="127"/>
      <c r="L33" s="131"/>
    </row>
    <row r="34" spans="1:12" x14ac:dyDescent="0.25">
      <c r="A34" s="222">
        <v>4</v>
      </c>
      <c r="B34" s="140" t="s">
        <v>240</v>
      </c>
      <c r="C34" s="32"/>
      <c r="D34" s="32"/>
      <c r="E34" s="32"/>
      <c r="F34" s="32"/>
      <c r="G34" s="19"/>
      <c r="H34" s="19" t="s">
        <v>1</v>
      </c>
      <c r="I34" s="379">
        <v>14</v>
      </c>
      <c r="J34" s="127"/>
      <c r="L34" s="131"/>
    </row>
    <row r="35" spans="1:12" x14ac:dyDescent="0.25">
      <c r="B35" s="97"/>
      <c r="C35" s="364"/>
      <c r="D35" s="364"/>
      <c r="E35" s="32"/>
      <c r="F35" s="32"/>
      <c r="G35" s="19"/>
      <c r="I35" s="31"/>
      <c r="J35" s="127"/>
      <c r="L35" s="131"/>
    </row>
    <row r="36" spans="1:12" x14ac:dyDescent="0.25">
      <c r="A36" s="222">
        <v>5</v>
      </c>
      <c r="B36" s="140" t="s">
        <v>241</v>
      </c>
      <c r="C36" s="32"/>
      <c r="D36" s="32"/>
      <c r="E36" s="32"/>
      <c r="F36" s="32"/>
      <c r="G36" s="19"/>
      <c r="H36" s="19" t="s">
        <v>1</v>
      </c>
      <c r="I36" s="379">
        <v>5</v>
      </c>
      <c r="J36" s="127"/>
      <c r="L36" s="131"/>
    </row>
    <row r="37" spans="1:12" x14ac:dyDescent="0.25">
      <c r="B37" s="97"/>
      <c r="C37" s="364"/>
      <c r="D37" s="364"/>
      <c r="E37" s="32"/>
      <c r="F37" s="32"/>
      <c r="G37" s="19"/>
      <c r="I37" s="31"/>
      <c r="J37" s="127"/>
      <c r="L37" s="131"/>
    </row>
    <row r="38" spans="1:12" ht="25.5" customHeight="1" x14ac:dyDescent="0.25">
      <c r="A38" s="222">
        <v>6</v>
      </c>
      <c r="B38" s="561" t="s">
        <v>242</v>
      </c>
      <c r="C38" s="562"/>
      <c r="D38" s="562"/>
      <c r="E38" s="562"/>
      <c r="F38" s="562"/>
      <c r="G38" s="562"/>
      <c r="H38" s="19" t="s">
        <v>1</v>
      </c>
      <c r="I38" s="379">
        <v>6</v>
      </c>
      <c r="J38" s="127"/>
      <c r="L38" s="131"/>
    </row>
    <row r="39" spans="1:12" x14ac:dyDescent="0.25">
      <c r="B39" s="97"/>
      <c r="C39" s="364"/>
      <c r="D39" s="364"/>
      <c r="E39" s="32"/>
      <c r="F39" s="32"/>
      <c r="G39" s="19"/>
      <c r="I39" s="31"/>
      <c r="J39" s="127"/>
      <c r="L39" s="131"/>
    </row>
    <row r="40" spans="1:12" ht="26.25" customHeight="1" x14ac:dyDescent="0.25">
      <c r="A40" s="222">
        <v>7</v>
      </c>
      <c r="B40" s="561" t="s">
        <v>591</v>
      </c>
      <c r="C40" s="562"/>
      <c r="D40" s="562"/>
      <c r="E40" s="562"/>
      <c r="F40" s="562"/>
      <c r="G40" s="562"/>
      <c r="H40" s="19" t="s">
        <v>1</v>
      </c>
      <c r="I40" s="379">
        <v>14</v>
      </c>
      <c r="J40" s="127"/>
      <c r="L40" s="131"/>
    </row>
    <row r="41" spans="1:12" x14ac:dyDescent="0.25">
      <c r="B41" s="97"/>
      <c r="C41" s="32"/>
      <c r="D41" s="32"/>
      <c r="E41" s="32"/>
      <c r="F41" s="32"/>
      <c r="G41" s="19"/>
      <c r="I41" s="31"/>
      <c r="J41" s="127"/>
      <c r="L41" s="131"/>
    </row>
    <row r="42" spans="1:12" ht="15.75" x14ac:dyDescent="0.25">
      <c r="B42" s="79" t="s">
        <v>243</v>
      </c>
      <c r="C42" s="32"/>
      <c r="D42" s="32"/>
      <c r="E42" s="32"/>
      <c r="F42" s="32"/>
      <c r="G42" s="19"/>
      <c r="I42" s="31"/>
      <c r="J42" s="127"/>
      <c r="L42" s="131"/>
    </row>
    <row r="43" spans="1:12" x14ac:dyDescent="0.25">
      <c r="B43" s="97"/>
      <c r="C43" s="32"/>
      <c r="D43" s="32"/>
      <c r="E43" s="32"/>
      <c r="F43" s="32"/>
      <c r="G43" s="19"/>
      <c r="I43" s="31"/>
      <c r="J43" s="127"/>
      <c r="L43" s="131"/>
    </row>
    <row r="44" spans="1:12" ht="30" customHeight="1" x14ac:dyDescent="0.25">
      <c r="A44" s="222">
        <v>8</v>
      </c>
      <c r="B44" s="534" t="s">
        <v>564</v>
      </c>
      <c r="C44" s="522"/>
      <c r="D44" s="522"/>
      <c r="E44" s="522"/>
      <c r="F44" s="522"/>
      <c r="G44" s="522"/>
      <c r="H44" s="19" t="s">
        <v>1</v>
      </c>
      <c r="I44" s="379">
        <v>2</v>
      </c>
      <c r="J44" s="127"/>
      <c r="L44" s="131"/>
    </row>
    <row r="45" spans="1:12" x14ac:dyDescent="0.25">
      <c r="B45" s="97"/>
      <c r="C45" s="364"/>
      <c r="D45" s="364"/>
      <c r="E45" s="32"/>
      <c r="F45" s="32"/>
      <c r="G45" s="19"/>
      <c r="I45" s="379"/>
      <c r="J45" s="127"/>
      <c r="L45" s="131"/>
    </row>
    <row r="46" spans="1:12" ht="11.25" customHeight="1" x14ac:dyDescent="0.25">
      <c r="B46" s="97"/>
      <c r="C46" s="32"/>
      <c r="D46" s="32"/>
      <c r="E46" s="32"/>
      <c r="F46" s="32"/>
      <c r="G46" s="19"/>
      <c r="I46" s="31"/>
      <c r="J46" s="127"/>
      <c r="L46" s="131"/>
    </row>
    <row r="47" spans="1:12" ht="16.5" thickBot="1" x14ac:dyDescent="0.3">
      <c r="B47" s="31"/>
      <c r="C47" s="32"/>
      <c r="D47" s="22"/>
      <c r="E47" s="22"/>
      <c r="F47" s="52"/>
      <c r="G47" s="236" t="s">
        <v>43</v>
      </c>
      <c r="H47" s="236"/>
      <c r="I47" s="198"/>
      <c r="J47" s="144" t="s">
        <v>7</v>
      </c>
      <c r="K47" s="40"/>
      <c r="L47" s="93"/>
    </row>
    <row r="48" spans="1:12" ht="11.25" customHeight="1" thickTop="1" x14ac:dyDescent="0.25">
      <c r="B48" s="31"/>
      <c r="C48" s="32"/>
      <c r="D48" s="32"/>
      <c r="E48" s="32"/>
      <c r="F48" s="32" t="s">
        <v>75</v>
      </c>
      <c r="G48" s="19">
        <f>Ceilings!G173+1</f>
        <v>75</v>
      </c>
      <c r="I48" s="31"/>
      <c r="J48" s="127"/>
      <c r="L48" s="131"/>
    </row>
    <row r="49" spans="1:12" x14ac:dyDescent="0.25">
      <c r="B49" s="26" t="s">
        <v>61</v>
      </c>
      <c r="C49" s="42"/>
      <c r="D49" s="32"/>
      <c r="E49" s="32"/>
      <c r="F49" s="32"/>
      <c r="G49" s="19"/>
      <c r="I49" s="31"/>
      <c r="J49" s="127"/>
      <c r="L49" s="131"/>
    </row>
    <row r="50" spans="1:12" x14ac:dyDescent="0.25">
      <c r="B50" s="50" t="s">
        <v>72</v>
      </c>
      <c r="C50" s="42"/>
      <c r="D50" s="32"/>
      <c r="E50" s="32"/>
      <c r="F50" s="32"/>
      <c r="G50" s="19"/>
      <c r="I50" s="31"/>
      <c r="J50" s="127"/>
      <c r="L50" s="131"/>
    </row>
    <row r="51" spans="1:12" x14ac:dyDescent="0.25">
      <c r="B51" s="26" t="s">
        <v>227</v>
      </c>
      <c r="C51" s="42"/>
      <c r="D51" s="32"/>
      <c r="E51" s="32"/>
      <c r="F51" s="32"/>
      <c r="G51" s="19"/>
      <c r="I51" s="31"/>
      <c r="J51" s="127"/>
      <c r="L51" s="131"/>
    </row>
    <row r="52" spans="1:12" x14ac:dyDescent="0.25">
      <c r="B52" s="26" t="s">
        <v>228</v>
      </c>
      <c r="C52" s="42"/>
      <c r="D52" s="42"/>
      <c r="E52" s="32"/>
      <c r="F52" s="32"/>
      <c r="G52" s="19"/>
      <c r="I52" s="31"/>
      <c r="J52" s="127"/>
      <c r="L52" s="131"/>
    </row>
    <row r="53" spans="1:12" s="32" customFormat="1" x14ac:dyDescent="0.25">
      <c r="A53" s="222"/>
      <c r="B53" s="162"/>
      <c r="G53" s="19"/>
      <c r="H53" s="19"/>
      <c r="I53" s="31"/>
      <c r="L53" s="145"/>
    </row>
    <row r="54" spans="1:12" x14ac:dyDescent="0.25">
      <c r="B54" s="97"/>
      <c r="C54" s="32"/>
      <c r="D54" s="32"/>
      <c r="E54" s="32"/>
      <c r="F54" s="32"/>
      <c r="G54" s="19"/>
    </row>
    <row r="55" spans="1:12" x14ac:dyDescent="0.25">
      <c r="B55" s="97"/>
      <c r="C55" s="32"/>
      <c r="D55" s="32"/>
      <c r="E55" s="32"/>
      <c r="F55" s="32"/>
      <c r="G55" s="19"/>
      <c r="I55" s="31"/>
      <c r="J55" s="127"/>
      <c r="L55" s="131"/>
    </row>
    <row r="56" spans="1:12" ht="41.25" customHeight="1" x14ac:dyDescent="0.25">
      <c r="A56" s="222">
        <v>9</v>
      </c>
      <c r="B56" s="561" t="s">
        <v>565</v>
      </c>
      <c r="C56" s="562"/>
      <c r="D56" s="562"/>
      <c r="E56" s="562"/>
      <c r="F56" s="562"/>
      <c r="G56" s="19"/>
      <c r="H56" s="19" t="s">
        <v>1</v>
      </c>
      <c r="I56" s="379">
        <v>2</v>
      </c>
      <c r="J56" s="127"/>
      <c r="L56" s="131"/>
    </row>
    <row r="57" spans="1:12" x14ac:dyDescent="0.25">
      <c r="B57" s="97"/>
      <c r="C57" s="32"/>
      <c r="D57" s="32"/>
      <c r="E57" s="32"/>
      <c r="F57" s="32"/>
      <c r="G57" s="19"/>
      <c r="I57" s="379"/>
      <c r="J57" s="127"/>
      <c r="L57" s="131"/>
    </row>
    <row r="58" spans="1:12" ht="27" customHeight="1" x14ac:dyDescent="0.25">
      <c r="A58" s="222">
        <v>10</v>
      </c>
      <c r="B58" s="519" t="s">
        <v>566</v>
      </c>
      <c r="C58" s="520"/>
      <c r="D58" s="520"/>
      <c r="E58" s="520"/>
      <c r="F58" s="520"/>
      <c r="G58" s="520"/>
      <c r="H58" s="19" t="s">
        <v>1</v>
      </c>
      <c r="I58" s="379">
        <v>2</v>
      </c>
      <c r="J58" s="127"/>
      <c r="L58" s="131"/>
    </row>
    <row r="59" spans="1:12" x14ac:dyDescent="0.25">
      <c r="B59" s="97"/>
      <c r="C59" s="32"/>
      <c r="D59" s="32"/>
      <c r="E59" s="32"/>
      <c r="F59" s="32"/>
      <c r="G59" s="19"/>
      <c r="I59" s="31"/>
      <c r="J59" s="127"/>
      <c r="L59" s="131"/>
    </row>
    <row r="60" spans="1:12" ht="15.75" x14ac:dyDescent="0.25">
      <c r="B60" s="79" t="s">
        <v>205</v>
      </c>
      <c r="C60" s="32"/>
      <c r="D60" s="32"/>
      <c r="E60" s="32"/>
      <c r="F60" s="32"/>
      <c r="G60" s="19"/>
      <c r="I60" s="31"/>
      <c r="J60" s="127"/>
      <c r="L60" s="131"/>
    </row>
    <row r="61" spans="1:12" x14ac:dyDescent="0.25">
      <c r="B61" s="97"/>
      <c r="C61" s="32"/>
      <c r="D61" s="32"/>
      <c r="E61" s="32"/>
      <c r="F61" s="32"/>
      <c r="G61" s="19"/>
      <c r="I61" s="31"/>
      <c r="J61" s="127"/>
      <c r="L61" s="131"/>
    </row>
    <row r="62" spans="1:12" x14ac:dyDescent="0.25">
      <c r="A62" s="222">
        <v>11</v>
      </c>
      <c r="B62" s="322" t="s">
        <v>597</v>
      </c>
      <c r="C62" s="32"/>
      <c r="D62" s="32"/>
      <c r="E62" s="32"/>
      <c r="F62" s="32"/>
      <c r="G62" s="19"/>
      <c r="I62" s="280" t="s">
        <v>0</v>
      </c>
      <c r="J62" s="127"/>
      <c r="L62" s="131">
        <v>10000</v>
      </c>
    </row>
    <row r="63" spans="1:12" x14ac:dyDescent="0.25">
      <c r="B63" s="97"/>
      <c r="C63" s="32"/>
      <c r="D63" s="32"/>
      <c r="E63" s="32"/>
      <c r="F63" s="32"/>
      <c r="G63" s="19"/>
      <c r="I63" s="31"/>
      <c r="J63" s="127"/>
      <c r="L63" s="131"/>
    </row>
    <row r="64" spans="1:12" x14ac:dyDescent="0.25">
      <c r="B64" s="97"/>
      <c r="C64" s="32"/>
      <c r="D64" s="32"/>
      <c r="E64" s="32"/>
      <c r="F64" s="32"/>
      <c r="G64" s="19"/>
      <c r="I64" s="31"/>
      <c r="J64" s="127"/>
      <c r="L64" s="131"/>
    </row>
    <row r="65" spans="2:12" x14ac:dyDescent="0.25">
      <c r="B65" s="97"/>
      <c r="C65" s="32"/>
      <c r="D65" s="32"/>
      <c r="E65" s="32"/>
      <c r="F65" s="32"/>
      <c r="G65" s="19"/>
      <c r="I65" s="31"/>
      <c r="J65" s="127"/>
      <c r="L65" s="131"/>
    </row>
    <row r="66" spans="2:12" x14ac:dyDescent="0.25">
      <c r="B66" s="97"/>
      <c r="C66" s="32"/>
      <c r="D66" s="32"/>
      <c r="E66" s="32"/>
      <c r="F66" s="32"/>
      <c r="G66" s="19"/>
      <c r="I66" s="31"/>
      <c r="J66" s="127"/>
      <c r="L66" s="131"/>
    </row>
    <row r="67" spans="2:12" x14ac:dyDescent="0.25">
      <c r="B67" s="97"/>
      <c r="C67" s="32"/>
      <c r="D67" s="32"/>
      <c r="E67" s="32"/>
      <c r="F67" s="32"/>
      <c r="G67" s="19"/>
      <c r="I67" s="31"/>
      <c r="J67" s="127"/>
      <c r="L67" s="131"/>
    </row>
    <row r="68" spans="2:12" x14ac:dyDescent="0.25">
      <c r="B68" s="97"/>
      <c r="C68" s="32"/>
      <c r="D68" s="32"/>
      <c r="E68" s="32"/>
      <c r="F68" s="32"/>
      <c r="G68" s="19"/>
      <c r="I68" s="31"/>
      <c r="J68" s="127"/>
      <c r="L68" s="131"/>
    </row>
    <row r="69" spans="2:12" x14ac:dyDescent="0.25">
      <c r="B69" s="97"/>
      <c r="C69" s="32"/>
      <c r="D69" s="32"/>
      <c r="E69" s="32"/>
      <c r="F69" s="32"/>
      <c r="G69" s="19"/>
      <c r="I69" s="31"/>
      <c r="J69" s="127"/>
      <c r="L69" s="131"/>
    </row>
    <row r="70" spans="2:12" x14ac:dyDescent="0.25">
      <c r="B70" s="97"/>
      <c r="C70" s="32"/>
      <c r="D70" s="32"/>
      <c r="E70" s="32"/>
      <c r="F70" s="32"/>
      <c r="G70" s="19"/>
      <c r="I70" s="31"/>
      <c r="J70" s="127"/>
      <c r="L70" s="131"/>
    </row>
    <row r="71" spans="2:12" x14ac:dyDescent="0.25">
      <c r="B71" s="466"/>
      <c r="C71" s="32"/>
      <c r="D71" s="32"/>
      <c r="E71" s="32"/>
      <c r="F71" s="32"/>
      <c r="G71" s="19"/>
      <c r="I71" s="31"/>
      <c r="J71" s="127"/>
      <c r="L71" s="131"/>
    </row>
    <row r="72" spans="2:12" x14ac:dyDescent="0.25">
      <c r="B72" s="466"/>
      <c r="C72" s="32"/>
      <c r="D72" s="32"/>
      <c r="E72" s="32"/>
      <c r="F72" s="32"/>
      <c r="G72" s="19"/>
      <c r="I72" s="31"/>
      <c r="J72" s="127"/>
      <c r="L72" s="131"/>
    </row>
    <row r="73" spans="2:12" x14ac:dyDescent="0.25">
      <c r="B73" s="466"/>
      <c r="C73" s="32"/>
      <c r="D73" s="32"/>
      <c r="E73" s="32"/>
      <c r="F73" s="32"/>
      <c r="G73" s="19"/>
      <c r="I73" s="31"/>
      <c r="J73" s="127"/>
      <c r="L73" s="131"/>
    </row>
    <row r="74" spans="2:12" x14ac:dyDescent="0.25">
      <c r="B74" s="466"/>
      <c r="C74" s="32"/>
      <c r="D74" s="32"/>
      <c r="E74" s="32"/>
      <c r="F74" s="32"/>
      <c r="G74" s="19"/>
      <c r="I74" s="31"/>
      <c r="J74" s="127"/>
      <c r="L74" s="131"/>
    </row>
    <row r="75" spans="2:12" x14ac:dyDescent="0.25">
      <c r="B75" s="466"/>
      <c r="C75" s="32"/>
      <c r="D75" s="32"/>
      <c r="E75" s="32"/>
      <c r="F75" s="32"/>
      <c r="G75" s="19"/>
      <c r="I75" s="31"/>
      <c r="J75" s="127"/>
      <c r="L75" s="131"/>
    </row>
    <row r="76" spans="2:12" x14ac:dyDescent="0.25">
      <c r="B76" s="466"/>
      <c r="C76" s="32"/>
      <c r="D76" s="32"/>
      <c r="E76" s="32"/>
      <c r="F76" s="32"/>
      <c r="G76" s="19"/>
      <c r="I76" s="31"/>
      <c r="J76" s="127"/>
      <c r="L76" s="131"/>
    </row>
    <row r="77" spans="2:12" x14ac:dyDescent="0.25">
      <c r="B77" s="466"/>
      <c r="C77" s="32"/>
      <c r="D77" s="32"/>
      <c r="E77" s="32"/>
      <c r="F77" s="32"/>
      <c r="G77" s="19"/>
      <c r="I77" s="31"/>
      <c r="J77" s="127"/>
      <c r="L77" s="131"/>
    </row>
    <row r="78" spans="2:12" x14ac:dyDescent="0.25">
      <c r="B78" s="466"/>
      <c r="C78" s="32"/>
      <c r="D78" s="32"/>
      <c r="E78" s="32"/>
      <c r="F78" s="32"/>
      <c r="G78" s="19"/>
      <c r="I78" s="31"/>
      <c r="J78" s="127"/>
      <c r="L78" s="131"/>
    </row>
    <row r="79" spans="2:12" x14ac:dyDescent="0.25">
      <c r="B79" s="466"/>
      <c r="C79" s="32"/>
      <c r="D79" s="32"/>
      <c r="E79" s="32"/>
      <c r="F79" s="32"/>
      <c r="G79" s="19"/>
      <c r="I79" s="31"/>
      <c r="J79" s="127"/>
      <c r="L79" s="131"/>
    </row>
    <row r="80" spans="2:12" x14ac:dyDescent="0.25">
      <c r="B80" s="97"/>
      <c r="C80" s="32"/>
      <c r="D80" s="32"/>
      <c r="E80" s="32"/>
      <c r="F80" s="32"/>
      <c r="G80" s="19"/>
      <c r="I80" s="31"/>
      <c r="J80" s="127"/>
      <c r="L80" s="131"/>
    </row>
    <row r="81" spans="2:12" x14ac:dyDescent="0.25">
      <c r="B81" s="97"/>
      <c r="C81" s="32"/>
      <c r="D81" s="32"/>
      <c r="E81" s="32"/>
      <c r="F81" s="32"/>
      <c r="G81" s="19"/>
      <c r="I81" s="31"/>
      <c r="J81" s="127"/>
      <c r="L81" s="131"/>
    </row>
    <row r="82" spans="2:12" x14ac:dyDescent="0.25">
      <c r="B82" s="97"/>
      <c r="C82" s="32"/>
      <c r="D82" s="32"/>
      <c r="E82" s="32"/>
      <c r="F82" s="32"/>
      <c r="G82" s="19"/>
      <c r="I82" s="31"/>
      <c r="J82" s="127"/>
      <c r="L82" s="131"/>
    </row>
    <row r="83" spans="2:12" x14ac:dyDescent="0.25">
      <c r="B83" s="97"/>
      <c r="C83" s="32"/>
      <c r="D83" s="32"/>
      <c r="E83" s="32"/>
      <c r="F83" s="32"/>
      <c r="G83" s="19"/>
      <c r="I83" s="31"/>
      <c r="J83" s="127"/>
      <c r="L83" s="131"/>
    </row>
    <row r="84" spans="2:12" x14ac:dyDescent="0.25">
      <c r="B84" s="97"/>
      <c r="C84" s="32"/>
      <c r="D84" s="32"/>
      <c r="E84" s="32"/>
      <c r="F84" s="32"/>
      <c r="G84" s="19"/>
      <c r="I84" s="31"/>
      <c r="J84" s="127"/>
      <c r="L84" s="131"/>
    </row>
    <row r="85" spans="2:12" x14ac:dyDescent="0.25">
      <c r="B85" s="466"/>
      <c r="C85" s="32"/>
      <c r="D85" s="32"/>
      <c r="E85" s="32"/>
      <c r="F85" s="32"/>
      <c r="G85" s="19"/>
      <c r="I85" s="31"/>
      <c r="J85" s="127"/>
      <c r="L85" s="131"/>
    </row>
    <row r="86" spans="2:12" x14ac:dyDescent="0.25">
      <c r="B86" s="466"/>
      <c r="C86" s="32"/>
      <c r="D86" s="32"/>
      <c r="E86" s="32"/>
      <c r="F86" s="32"/>
      <c r="G86" s="19"/>
      <c r="I86" s="31"/>
      <c r="J86" s="127"/>
      <c r="L86" s="131"/>
    </row>
    <row r="87" spans="2:12" x14ac:dyDescent="0.25">
      <c r="B87" s="466"/>
      <c r="C87" s="32"/>
      <c r="D87" s="32"/>
      <c r="E87" s="32"/>
      <c r="F87" s="32"/>
      <c r="G87" s="19"/>
      <c r="I87" s="31"/>
      <c r="J87" s="127"/>
      <c r="L87" s="131"/>
    </row>
    <row r="88" spans="2:12" x14ac:dyDescent="0.25">
      <c r="B88" s="466"/>
      <c r="C88" s="32"/>
      <c r="D88" s="32"/>
      <c r="E88" s="32"/>
      <c r="F88" s="32"/>
      <c r="G88" s="19"/>
      <c r="I88" s="31"/>
      <c r="J88" s="127"/>
      <c r="L88" s="131"/>
    </row>
    <row r="89" spans="2:12" x14ac:dyDescent="0.25">
      <c r="B89" s="97"/>
      <c r="C89" s="32"/>
      <c r="D89" s="32"/>
      <c r="E89" s="32"/>
      <c r="F89" s="32"/>
      <c r="G89" s="19"/>
      <c r="I89" s="31"/>
      <c r="J89" s="127"/>
      <c r="L89" s="131"/>
    </row>
    <row r="90" spans="2:12" x14ac:dyDescent="0.25">
      <c r="B90" s="97"/>
      <c r="C90" s="32"/>
      <c r="D90" s="32"/>
      <c r="E90" s="32"/>
      <c r="F90" s="32"/>
      <c r="G90" s="19"/>
      <c r="I90" s="31"/>
      <c r="J90" s="127"/>
      <c r="L90" s="131"/>
    </row>
    <row r="91" spans="2:12" x14ac:dyDescent="0.25">
      <c r="B91" s="97"/>
      <c r="C91" s="32"/>
      <c r="D91" s="32"/>
      <c r="E91" s="32"/>
      <c r="F91" s="32"/>
      <c r="G91" s="19"/>
      <c r="I91" s="31"/>
      <c r="J91" s="127"/>
      <c r="L91" s="131"/>
    </row>
    <row r="92" spans="2:12" x14ac:dyDescent="0.25">
      <c r="B92" s="97"/>
      <c r="C92" s="32"/>
      <c r="D92" s="32"/>
      <c r="E92" s="32"/>
      <c r="F92" s="32"/>
      <c r="G92" s="19"/>
      <c r="I92" s="31"/>
      <c r="J92" s="127"/>
      <c r="L92" s="131"/>
    </row>
    <row r="93" spans="2:12" x14ac:dyDescent="0.25">
      <c r="B93" s="97"/>
      <c r="C93" s="32"/>
      <c r="D93" s="32"/>
      <c r="E93" s="32"/>
      <c r="F93" s="32"/>
      <c r="G93" s="19"/>
      <c r="I93" s="31"/>
      <c r="J93" s="127"/>
      <c r="L93" s="131"/>
    </row>
    <row r="94" spans="2:12" ht="16.5" thickBot="1" x14ac:dyDescent="0.3">
      <c r="B94" s="31"/>
      <c r="C94" s="32"/>
      <c r="D94" s="22"/>
      <c r="E94" s="22"/>
      <c r="F94" s="52"/>
      <c r="G94" s="236" t="s">
        <v>43</v>
      </c>
      <c r="H94" s="236"/>
      <c r="I94" s="198"/>
      <c r="J94" s="144" t="s">
        <v>7</v>
      </c>
      <c r="K94" s="40"/>
      <c r="L94" s="93">
        <f>SUM(L54:L93)</f>
        <v>10000</v>
      </c>
    </row>
    <row r="95" spans="2:12" ht="15.75" thickTop="1" x14ac:dyDescent="0.25">
      <c r="B95" s="31"/>
      <c r="C95" s="32"/>
      <c r="D95" s="32"/>
      <c r="E95" s="32"/>
      <c r="F95" s="32"/>
      <c r="G95" s="19"/>
      <c r="I95" s="31"/>
      <c r="J95" s="127"/>
      <c r="L95" s="131"/>
    </row>
    <row r="96" spans="2:12" x14ac:dyDescent="0.25">
      <c r="B96" s="26" t="s">
        <v>61</v>
      </c>
      <c r="C96" s="42"/>
      <c r="D96" s="32"/>
      <c r="E96" s="32"/>
      <c r="F96" s="32"/>
      <c r="G96" s="19"/>
      <c r="I96" s="31"/>
      <c r="J96" s="127"/>
      <c r="L96" s="131"/>
    </row>
    <row r="97" spans="1:12" x14ac:dyDescent="0.25">
      <c r="B97" s="50" t="s">
        <v>72</v>
      </c>
      <c r="C97" s="42"/>
      <c r="D97" s="32"/>
      <c r="E97" s="32"/>
      <c r="F97" s="32"/>
      <c r="G97" s="19"/>
      <c r="I97" s="31"/>
      <c r="J97" s="127"/>
      <c r="L97" s="131"/>
    </row>
    <row r="98" spans="1:12" x14ac:dyDescent="0.25">
      <c r="B98" s="26" t="s">
        <v>227</v>
      </c>
      <c r="C98" s="42"/>
      <c r="D98" s="32"/>
      <c r="E98" s="32"/>
      <c r="F98" s="32"/>
      <c r="G98" s="19"/>
      <c r="I98" s="31"/>
      <c r="J98" s="127"/>
      <c r="L98" s="131"/>
    </row>
    <row r="99" spans="1:12" x14ac:dyDescent="0.25">
      <c r="B99" s="26" t="s">
        <v>228</v>
      </c>
      <c r="C99" s="42"/>
      <c r="D99" s="42"/>
      <c r="E99" s="32"/>
      <c r="F99" s="32" t="s">
        <v>75</v>
      </c>
      <c r="G99" s="19">
        <f>G48+1</f>
        <v>76</v>
      </c>
      <c r="I99" s="31"/>
      <c r="J99" s="127"/>
      <c r="L99" s="131"/>
    </row>
    <row r="100" spans="1:12" s="32" customFormat="1" x14ac:dyDescent="0.25">
      <c r="A100" s="222"/>
      <c r="B100" s="162"/>
      <c r="G100" s="19"/>
      <c r="H100" s="19"/>
      <c r="I100" s="31"/>
      <c r="J100" s="127"/>
      <c r="K100" s="27"/>
      <c r="L100" s="131"/>
    </row>
    <row r="101" spans="1:12" x14ac:dyDescent="0.25">
      <c r="B101" s="91" t="s">
        <v>61</v>
      </c>
      <c r="C101" s="46"/>
      <c r="D101" s="32"/>
      <c r="E101" s="32"/>
      <c r="F101" s="32"/>
      <c r="G101" s="19"/>
      <c r="I101" s="31"/>
      <c r="J101" s="127"/>
      <c r="L101" s="131"/>
    </row>
    <row r="102" spans="1:12" x14ac:dyDescent="0.25">
      <c r="B102" s="45"/>
      <c r="C102" s="46"/>
      <c r="D102" s="32"/>
      <c r="E102" s="32"/>
      <c r="F102" s="32"/>
      <c r="G102" s="19"/>
      <c r="I102" s="31"/>
      <c r="J102" s="127"/>
      <c r="L102" s="131"/>
    </row>
    <row r="103" spans="1:12" x14ac:dyDescent="0.25">
      <c r="B103" s="91" t="s">
        <v>189</v>
      </c>
      <c r="C103" s="46"/>
      <c r="D103" s="32"/>
      <c r="E103" s="32"/>
      <c r="F103" s="32"/>
      <c r="G103" s="19"/>
      <c r="I103" s="31"/>
      <c r="J103" s="127"/>
      <c r="L103" s="131"/>
    </row>
    <row r="104" spans="1:12" x14ac:dyDescent="0.25">
      <c r="B104" s="45"/>
      <c r="C104" s="46"/>
      <c r="D104" s="32"/>
      <c r="E104" s="32"/>
      <c r="F104" s="32"/>
      <c r="G104" s="19"/>
      <c r="I104" s="31"/>
      <c r="J104" s="127"/>
      <c r="L104" s="131"/>
    </row>
    <row r="105" spans="1:12" x14ac:dyDescent="0.25">
      <c r="B105" s="53" t="s">
        <v>226</v>
      </c>
      <c r="C105" s="46"/>
      <c r="D105" s="32"/>
      <c r="E105" s="32"/>
      <c r="F105" s="32"/>
      <c r="G105" s="19"/>
      <c r="I105" s="31"/>
      <c r="J105" s="127"/>
      <c r="L105" s="131"/>
    </row>
    <row r="106" spans="1:12" x14ac:dyDescent="0.25">
      <c r="B106" s="45"/>
      <c r="C106" s="46"/>
      <c r="D106" s="32"/>
      <c r="E106" s="32"/>
      <c r="F106" s="32"/>
      <c r="G106" s="19"/>
      <c r="I106" s="31"/>
      <c r="J106" s="127"/>
      <c r="L106" s="131"/>
    </row>
    <row r="107" spans="1:12" x14ac:dyDescent="0.25">
      <c r="B107" s="26" t="s">
        <v>228</v>
      </c>
      <c r="C107" s="42"/>
      <c r="D107" s="32"/>
      <c r="E107" s="32"/>
      <c r="F107" s="32"/>
      <c r="G107" s="19"/>
      <c r="I107" s="31"/>
      <c r="J107" s="127"/>
      <c r="L107" s="131"/>
    </row>
    <row r="108" spans="1:12" x14ac:dyDescent="0.25">
      <c r="B108" s="31"/>
      <c r="C108" s="32"/>
      <c r="D108" s="32"/>
      <c r="E108" s="32"/>
      <c r="F108" s="32"/>
      <c r="G108" s="19"/>
      <c r="I108" s="31"/>
      <c r="J108" s="127"/>
      <c r="L108" s="131"/>
    </row>
    <row r="109" spans="1:12" ht="18.75" x14ac:dyDescent="0.3">
      <c r="B109" s="76" t="s">
        <v>74</v>
      </c>
      <c r="C109" s="57"/>
      <c r="D109" s="32"/>
      <c r="E109" s="32"/>
      <c r="F109" s="32"/>
      <c r="G109" s="19"/>
      <c r="I109" s="31"/>
      <c r="J109" s="127"/>
      <c r="L109" s="131"/>
    </row>
    <row r="110" spans="1:12" x14ac:dyDescent="0.25">
      <c r="B110" s="31"/>
      <c r="C110" s="32"/>
      <c r="D110" s="32"/>
      <c r="E110" s="32"/>
      <c r="F110" s="32"/>
      <c r="G110" s="19"/>
      <c r="I110" s="31"/>
      <c r="J110" s="127"/>
      <c r="L110" s="131"/>
    </row>
    <row r="111" spans="1:12" x14ac:dyDescent="0.25">
      <c r="B111" s="31"/>
      <c r="C111" s="32"/>
      <c r="D111" s="32"/>
      <c r="E111" s="32"/>
      <c r="F111" s="32"/>
      <c r="G111" s="19"/>
      <c r="I111" s="256" t="s">
        <v>75</v>
      </c>
      <c r="J111" s="127"/>
      <c r="L111" s="131"/>
    </row>
    <row r="112" spans="1:12" x14ac:dyDescent="0.25">
      <c r="B112" s="31"/>
      <c r="C112" s="32"/>
      <c r="D112" s="32"/>
      <c r="E112" s="32"/>
      <c r="F112" s="32"/>
      <c r="G112" s="19"/>
      <c r="I112" s="256" t="s">
        <v>1</v>
      </c>
      <c r="J112" s="127"/>
      <c r="L112" s="131"/>
    </row>
    <row r="113" spans="2:12" x14ac:dyDescent="0.25">
      <c r="B113" s="31"/>
      <c r="C113" s="32"/>
      <c r="D113" s="32"/>
      <c r="E113" s="32"/>
      <c r="F113" s="32"/>
      <c r="G113" s="19"/>
      <c r="I113" s="31"/>
      <c r="J113" s="127"/>
      <c r="L113" s="131"/>
    </row>
    <row r="114" spans="2:12" x14ac:dyDescent="0.25">
      <c r="B114" s="10" t="s">
        <v>190</v>
      </c>
      <c r="C114" s="32"/>
      <c r="D114" s="32"/>
      <c r="E114" s="32"/>
      <c r="F114" s="32"/>
      <c r="G114" s="19"/>
      <c r="I114" s="258">
        <v>63</v>
      </c>
      <c r="J114" s="200"/>
      <c r="K114" s="201"/>
      <c r="L114" s="202"/>
    </row>
    <row r="115" spans="2:12" x14ac:dyDescent="0.25">
      <c r="B115" s="31"/>
      <c r="C115" s="32"/>
      <c r="D115" s="32"/>
      <c r="E115" s="32"/>
      <c r="F115" s="32"/>
      <c r="G115" s="19"/>
      <c r="I115" s="258"/>
      <c r="J115" s="127"/>
      <c r="L115" s="131"/>
    </row>
    <row r="116" spans="2:12" x14ac:dyDescent="0.25">
      <c r="B116" s="10" t="s">
        <v>190</v>
      </c>
      <c r="C116" s="32"/>
      <c r="D116" s="32"/>
      <c r="E116" s="32"/>
      <c r="F116" s="32"/>
      <c r="G116" s="19"/>
      <c r="I116" s="259">
        <v>64</v>
      </c>
      <c r="J116" s="200"/>
      <c r="K116" s="201"/>
      <c r="L116" s="202"/>
    </row>
    <row r="117" spans="2:12" x14ac:dyDescent="0.25">
      <c r="B117" s="31"/>
      <c r="C117" s="32"/>
      <c r="D117" s="32"/>
      <c r="E117" s="32"/>
      <c r="F117" s="32"/>
      <c r="G117" s="19"/>
      <c r="I117" s="258"/>
      <c r="J117" s="127"/>
      <c r="L117" s="131"/>
    </row>
    <row r="118" spans="2:12" x14ac:dyDescent="0.25">
      <c r="B118" s="31"/>
      <c r="C118" s="32"/>
      <c r="D118" s="32"/>
      <c r="E118" s="32"/>
      <c r="F118" s="32"/>
      <c r="G118" s="19"/>
      <c r="I118" s="258"/>
      <c r="J118" s="127"/>
      <c r="L118" s="131"/>
    </row>
    <row r="119" spans="2:12" x14ac:dyDescent="0.25">
      <c r="B119" s="31"/>
      <c r="C119" s="32"/>
      <c r="D119" s="32"/>
      <c r="E119" s="32"/>
      <c r="F119" s="32"/>
      <c r="G119" s="19"/>
      <c r="I119" s="31"/>
      <c r="J119" s="127" t="s">
        <v>244</v>
      </c>
      <c r="L119" s="131"/>
    </row>
    <row r="120" spans="2:12" x14ac:dyDescent="0.25">
      <c r="B120" s="31"/>
      <c r="C120" s="32"/>
      <c r="D120" s="32"/>
      <c r="E120" s="32"/>
      <c r="F120" s="32"/>
      <c r="G120" s="19"/>
      <c r="I120" s="31"/>
      <c r="J120" s="127"/>
      <c r="L120" s="131"/>
    </row>
    <row r="121" spans="2:12" x14ac:dyDescent="0.25">
      <c r="B121" s="31"/>
      <c r="C121" s="32"/>
      <c r="D121" s="32"/>
      <c r="E121" s="32"/>
      <c r="F121" s="32"/>
      <c r="G121" s="19"/>
      <c r="I121" s="31"/>
      <c r="J121" s="127"/>
      <c r="L121" s="131"/>
    </row>
    <row r="122" spans="2:12" x14ac:dyDescent="0.25">
      <c r="B122" s="31"/>
      <c r="C122" s="32"/>
      <c r="D122" s="32"/>
      <c r="E122" s="32"/>
      <c r="F122" s="32"/>
      <c r="G122" s="19"/>
      <c r="I122" s="31"/>
      <c r="J122" s="127"/>
      <c r="L122" s="131"/>
    </row>
    <row r="123" spans="2:12" x14ac:dyDescent="0.25">
      <c r="B123" s="31"/>
      <c r="C123" s="32"/>
      <c r="D123" s="32"/>
      <c r="E123" s="32"/>
      <c r="F123" s="32"/>
      <c r="G123" s="19"/>
      <c r="I123" s="31"/>
      <c r="J123" s="127"/>
      <c r="L123" s="131"/>
    </row>
    <row r="124" spans="2:12" x14ac:dyDescent="0.25">
      <c r="B124" s="31"/>
      <c r="C124" s="32"/>
      <c r="D124" s="32"/>
      <c r="E124" s="32"/>
      <c r="F124" s="32"/>
      <c r="G124" s="19"/>
      <c r="I124" s="31"/>
      <c r="J124" s="127"/>
      <c r="L124" s="131"/>
    </row>
    <row r="125" spans="2:12" x14ac:dyDescent="0.25">
      <c r="B125" s="31"/>
      <c r="C125" s="32"/>
      <c r="D125" s="32"/>
      <c r="E125" s="32"/>
      <c r="F125" s="32"/>
      <c r="G125" s="19"/>
      <c r="I125" s="31"/>
      <c r="J125" s="127"/>
      <c r="L125" s="131"/>
    </row>
    <row r="126" spans="2:12" x14ac:dyDescent="0.25">
      <c r="B126" s="31"/>
      <c r="C126" s="32"/>
      <c r="D126" s="32"/>
      <c r="E126" s="32"/>
      <c r="F126" s="32"/>
      <c r="G126" s="19"/>
      <c r="I126" s="31"/>
      <c r="J126" s="127"/>
      <c r="L126" s="131"/>
    </row>
    <row r="127" spans="2:12" x14ac:dyDescent="0.25">
      <c r="B127" s="31"/>
      <c r="C127" s="32"/>
      <c r="D127" s="32"/>
      <c r="E127" s="32"/>
      <c r="F127" s="32"/>
      <c r="G127" s="19"/>
      <c r="I127" s="31"/>
      <c r="J127" s="127"/>
      <c r="L127" s="131"/>
    </row>
    <row r="128" spans="2:12" x14ac:dyDescent="0.25">
      <c r="B128" s="31"/>
      <c r="C128" s="32"/>
      <c r="D128" s="32"/>
      <c r="E128" s="32"/>
      <c r="F128" s="32"/>
      <c r="G128" s="19"/>
      <c r="I128" s="31"/>
      <c r="J128" s="127"/>
      <c r="L128" s="131"/>
    </row>
    <row r="129" spans="2:12" x14ac:dyDescent="0.25">
      <c r="B129" s="31"/>
      <c r="C129" s="32"/>
      <c r="D129" s="32"/>
      <c r="E129" s="32"/>
      <c r="F129" s="32"/>
      <c r="G129" s="19"/>
      <c r="I129" s="31"/>
      <c r="J129" s="127"/>
      <c r="L129" s="131"/>
    </row>
    <row r="130" spans="2:12" x14ac:dyDescent="0.25">
      <c r="B130" s="31"/>
      <c r="C130" s="32"/>
      <c r="D130" s="32"/>
      <c r="E130" s="32"/>
      <c r="F130" s="32"/>
      <c r="G130" s="19"/>
      <c r="I130" s="31"/>
      <c r="J130" s="127"/>
      <c r="L130" s="131"/>
    </row>
    <row r="131" spans="2:12" x14ac:dyDescent="0.25">
      <c r="B131" s="31"/>
      <c r="C131" s="32"/>
      <c r="D131" s="32"/>
      <c r="E131" s="32"/>
      <c r="F131" s="32"/>
      <c r="G131" s="19"/>
      <c r="I131" s="31"/>
      <c r="J131" s="127"/>
      <c r="L131" s="131"/>
    </row>
    <row r="132" spans="2:12" x14ac:dyDescent="0.25">
      <c r="B132" s="31"/>
      <c r="C132" s="32"/>
      <c r="D132" s="32"/>
      <c r="E132" s="32"/>
      <c r="F132" s="32"/>
      <c r="G132" s="19"/>
      <c r="I132" s="31"/>
      <c r="J132" s="127"/>
      <c r="L132" s="131"/>
    </row>
    <row r="133" spans="2:12" x14ac:dyDescent="0.25">
      <c r="B133" s="31"/>
      <c r="C133" s="32"/>
      <c r="D133" s="32"/>
      <c r="E133" s="32"/>
      <c r="F133" s="32"/>
      <c r="G133" s="19"/>
      <c r="I133" s="31"/>
      <c r="J133" s="127"/>
      <c r="L133" s="131"/>
    </row>
    <row r="134" spans="2:12" x14ac:dyDescent="0.25">
      <c r="B134" s="31"/>
      <c r="C134" s="32"/>
      <c r="D134" s="32"/>
      <c r="E134" s="32"/>
      <c r="F134" s="32"/>
      <c r="G134" s="19"/>
      <c r="I134" s="31"/>
      <c r="J134" s="127"/>
      <c r="L134" s="131"/>
    </row>
    <row r="135" spans="2:12" x14ac:dyDescent="0.25">
      <c r="B135" s="31"/>
      <c r="C135" s="32"/>
      <c r="D135" s="32"/>
      <c r="E135" s="32"/>
      <c r="F135" s="32"/>
      <c r="G135" s="19"/>
      <c r="I135" s="31"/>
      <c r="J135" s="127"/>
      <c r="L135" s="131"/>
    </row>
    <row r="136" spans="2:12" x14ac:dyDescent="0.25">
      <c r="B136" s="31"/>
      <c r="C136" s="32"/>
      <c r="D136" s="32"/>
      <c r="E136" s="32"/>
      <c r="F136" s="32"/>
      <c r="G136" s="19"/>
      <c r="I136" s="31"/>
      <c r="J136" s="127"/>
      <c r="L136" s="131"/>
    </row>
    <row r="137" spans="2:12" x14ac:dyDescent="0.25">
      <c r="B137" s="31"/>
      <c r="C137" s="32"/>
      <c r="D137" s="32"/>
      <c r="E137" s="32"/>
      <c r="F137" s="32"/>
      <c r="G137" s="19"/>
      <c r="I137" s="31"/>
      <c r="J137" s="127"/>
      <c r="L137" s="131"/>
    </row>
    <row r="138" spans="2:12" x14ac:dyDescent="0.25">
      <c r="B138" s="31"/>
      <c r="C138" s="32"/>
      <c r="D138" s="32"/>
      <c r="E138" s="32"/>
      <c r="F138" s="32"/>
      <c r="G138" s="19"/>
      <c r="I138" s="31"/>
      <c r="J138" s="127"/>
      <c r="L138" s="131"/>
    </row>
    <row r="139" spans="2:12" x14ac:dyDescent="0.25">
      <c r="B139" s="31"/>
      <c r="C139" s="32"/>
      <c r="D139" s="32"/>
      <c r="E139" s="32"/>
      <c r="F139" s="32"/>
      <c r="G139" s="19"/>
      <c r="I139" s="31"/>
      <c r="J139" s="127"/>
      <c r="L139" s="131"/>
    </row>
    <row r="140" spans="2:12" x14ac:dyDescent="0.25">
      <c r="B140" s="31"/>
      <c r="C140" s="32"/>
      <c r="D140" s="32"/>
      <c r="E140" s="32"/>
      <c r="F140" s="32"/>
      <c r="G140" s="19"/>
      <c r="I140" s="31"/>
      <c r="J140" s="127"/>
      <c r="L140" s="131"/>
    </row>
    <row r="141" spans="2:12" x14ac:dyDescent="0.25">
      <c r="B141" s="31"/>
      <c r="C141" s="32"/>
      <c r="D141" s="32"/>
      <c r="E141" s="32"/>
      <c r="F141" s="32"/>
      <c r="G141" s="19"/>
      <c r="I141" s="31"/>
      <c r="J141" s="127"/>
      <c r="L141" s="131"/>
    </row>
    <row r="142" spans="2:12" x14ac:dyDescent="0.25">
      <c r="B142" s="31"/>
      <c r="C142" s="32"/>
      <c r="D142" s="32"/>
      <c r="E142" s="32"/>
      <c r="F142" s="32"/>
      <c r="G142" s="19"/>
      <c r="I142" s="31"/>
      <c r="J142" s="127"/>
      <c r="L142" s="131"/>
    </row>
    <row r="143" spans="2:12" x14ac:dyDescent="0.25">
      <c r="B143" s="31"/>
      <c r="C143" s="32"/>
      <c r="D143" s="32"/>
      <c r="E143" s="32"/>
      <c r="F143" s="32"/>
      <c r="G143" s="19"/>
      <c r="I143" s="31"/>
      <c r="J143" s="127"/>
      <c r="L143" s="131"/>
    </row>
    <row r="144" spans="2:12" ht="16.5" thickBot="1" x14ac:dyDescent="0.3">
      <c r="B144" s="31"/>
      <c r="C144" s="32"/>
      <c r="D144" s="22"/>
      <c r="E144" s="22"/>
      <c r="F144" s="52"/>
      <c r="G144" s="236" t="s">
        <v>77</v>
      </c>
      <c r="H144" s="236"/>
      <c r="I144" s="198"/>
      <c r="J144" s="144" t="s">
        <v>7</v>
      </c>
      <c r="K144" s="40"/>
      <c r="L144" s="93"/>
    </row>
    <row r="145" spans="2:12" ht="15.75" thickTop="1" x14ac:dyDescent="0.25">
      <c r="B145" s="31"/>
      <c r="C145" s="32"/>
      <c r="D145" s="32"/>
      <c r="E145" s="32"/>
      <c r="F145" s="32"/>
      <c r="G145" s="19"/>
      <c r="I145" s="31"/>
      <c r="J145" s="127"/>
      <c r="L145" s="131"/>
    </row>
    <row r="146" spans="2:12" x14ac:dyDescent="0.25">
      <c r="B146" s="26" t="s">
        <v>61</v>
      </c>
      <c r="C146" s="42"/>
      <c r="D146" s="32"/>
      <c r="E146" s="32"/>
      <c r="F146" s="32"/>
      <c r="G146" s="19"/>
      <c r="I146" s="31"/>
      <c r="J146" s="127"/>
      <c r="L146" s="131"/>
    </row>
    <row r="147" spans="2:12" x14ac:dyDescent="0.25">
      <c r="B147" s="50" t="s">
        <v>72</v>
      </c>
      <c r="C147" s="42"/>
      <c r="D147" s="32"/>
      <c r="E147" s="32"/>
      <c r="F147" s="32"/>
      <c r="G147" s="19"/>
      <c r="I147" s="31"/>
      <c r="J147" s="127"/>
      <c r="L147" s="131"/>
    </row>
    <row r="148" spans="2:12" x14ac:dyDescent="0.25">
      <c r="B148" s="26" t="s">
        <v>227</v>
      </c>
      <c r="C148" s="42"/>
      <c r="D148" s="32"/>
      <c r="E148" s="32"/>
      <c r="F148" s="32"/>
      <c r="G148" s="19"/>
      <c r="I148" s="31"/>
      <c r="J148" s="127"/>
      <c r="L148" s="131"/>
    </row>
    <row r="149" spans="2:12" x14ac:dyDescent="0.25">
      <c r="B149" s="26" t="s">
        <v>228</v>
      </c>
      <c r="C149" s="42"/>
      <c r="D149" s="42"/>
      <c r="E149" s="32"/>
      <c r="F149" s="32" t="s">
        <v>75</v>
      </c>
      <c r="G149" s="19">
        <f>G99+1</f>
        <v>77</v>
      </c>
      <c r="I149" s="31"/>
      <c r="J149" s="127"/>
      <c r="L149" s="131"/>
    </row>
  </sheetData>
  <mergeCells count="7">
    <mergeCell ref="B58:G58"/>
    <mergeCell ref="C9:G9"/>
    <mergeCell ref="B14:G14"/>
    <mergeCell ref="B38:G38"/>
    <mergeCell ref="B40:G40"/>
    <mergeCell ref="B44:G44"/>
    <mergeCell ref="B56:F56"/>
  </mergeCells>
  <pageMargins left="0.25" right="0.45833333333333331" top="0.75" bottom="0.75" header="0.3" footer="0.3"/>
  <pageSetup paperSize="9" orientation="portrait" r:id="rId1"/>
  <headerFooter>
    <oddHeader>&amp;RFETAKGOMO TABUTSE LOCAL MUNICIPALITY:  CONSTRUCTION OF MAKUWA LIBBRARY
FTM/T12/21/22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view="pageLayout" topLeftCell="A118" zoomScaleNormal="100" zoomScaleSheetLayoutView="90" workbookViewId="0">
      <selection activeCell="J118" sqref="J118"/>
    </sheetView>
  </sheetViews>
  <sheetFormatPr defaultRowHeight="15" x14ac:dyDescent="0.25"/>
  <cols>
    <col min="1" max="1" width="6.5703125" style="210" customWidth="1"/>
    <col min="2" max="2" width="7.28515625" style="27" customWidth="1"/>
    <col min="3" max="6" width="9.7109375" style="27" customWidth="1"/>
    <col min="7" max="7" width="5.7109375" style="19" customWidth="1"/>
    <col min="8" max="8" width="3.7109375" style="19" customWidth="1"/>
    <col min="9" max="9" width="2.7109375" style="19" customWidth="1"/>
    <col min="10" max="10" width="8.7109375" style="30" customWidth="1"/>
    <col min="11" max="11" width="10.7109375" style="27" customWidth="1"/>
    <col min="12" max="12" width="0.42578125" style="27" customWidth="1"/>
    <col min="13" max="13" width="13.5703125" style="132" customWidth="1"/>
    <col min="14" max="16384" width="9.140625" style="27"/>
  </cols>
  <sheetData>
    <row r="1" spans="1:13" x14ac:dyDescent="0.25">
      <c r="A1" s="242" t="s">
        <v>0</v>
      </c>
      <c r="B1" s="161"/>
      <c r="C1" s="32"/>
      <c r="D1" s="32"/>
      <c r="E1" s="32"/>
      <c r="F1" s="32"/>
      <c r="J1" s="254" t="s">
        <v>2</v>
      </c>
      <c r="K1" s="37" t="s">
        <v>3</v>
      </c>
      <c r="L1" s="16"/>
      <c r="M1" s="115" t="s">
        <v>4</v>
      </c>
    </row>
    <row r="2" spans="1:13" x14ac:dyDescent="0.25">
      <c r="A2" s="242" t="s">
        <v>1</v>
      </c>
      <c r="B2" s="32"/>
      <c r="C2" s="32"/>
      <c r="D2" s="32"/>
      <c r="E2" s="32"/>
      <c r="F2" s="32"/>
      <c r="J2" s="198"/>
      <c r="K2" s="127"/>
      <c r="L2" s="32"/>
      <c r="M2" s="131"/>
    </row>
    <row r="3" spans="1:13" ht="18" x14ac:dyDescent="0.25">
      <c r="A3" s="242"/>
      <c r="B3" s="157" t="s">
        <v>11</v>
      </c>
      <c r="C3" s="42"/>
      <c r="D3" s="42"/>
      <c r="E3" s="42"/>
      <c r="F3" s="42"/>
      <c r="J3" s="198"/>
      <c r="K3" s="127"/>
      <c r="L3" s="32"/>
      <c r="M3" s="131"/>
    </row>
    <row r="4" spans="1:13" ht="11.25" customHeight="1" x14ac:dyDescent="0.25">
      <c r="A4" s="242"/>
      <c r="B4" s="227"/>
      <c r="C4" s="42"/>
      <c r="D4" s="42"/>
      <c r="E4" s="42"/>
      <c r="F4" s="42"/>
      <c r="J4" s="198"/>
      <c r="K4" s="127"/>
      <c r="L4" s="32"/>
      <c r="M4" s="131"/>
    </row>
    <row r="5" spans="1:13" ht="18" x14ac:dyDescent="0.25">
      <c r="A5" s="242"/>
      <c r="B5" s="157" t="s">
        <v>249</v>
      </c>
      <c r="C5" s="42"/>
      <c r="D5" s="42"/>
      <c r="E5" s="42"/>
      <c r="F5" s="42"/>
      <c r="J5" s="198"/>
      <c r="K5" s="127"/>
      <c r="L5" s="32"/>
      <c r="M5" s="131"/>
    </row>
    <row r="6" spans="1:13" ht="11.25" customHeight="1" x14ac:dyDescent="0.25">
      <c r="A6" s="228"/>
      <c r="B6" s="138"/>
      <c r="C6" s="42"/>
      <c r="D6" s="42"/>
      <c r="E6" s="42"/>
      <c r="F6" s="42"/>
      <c r="J6" s="198"/>
      <c r="K6" s="127"/>
      <c r="L6" s="32"/>
      <c r="M6" s="131"/>
    </row>
    <row r="7" spans="1:13" ht="18" x14ac:dyDescent="0.25">
      <c r="A7" s="228"/>
      <c r="B7" s="76" t="s">
        <v>246</v>
      </c>
      <c r="C7" s="42"/>
      <c r="D7" s="42"/>
      <c r="E7" s="42"/>
      <c r="F7" s="42"/>
      <c r="J7" s="198"/>
      <c r="K7" s="127"/>
      <c r="L7" s="32"/>
      <c r="M7" s="131"/>
    </row>
    <row r="8" spans="1:13" ht="11.25" customHeight="1" x14ac:dyDescent="0.25">
      <c r="A8" s="228"/>
      <c r="B8" s="139"/>
      <c r="C8" s="42"/>
      <c r="D8" s="42"/>
      <c r="E8" s="42"/>
      <c r="F8" s="42"/>
      <c r="J8" s="198"/>
      <c r="K8" s="127"/>
      <c r="L8" s="32"/>
      <c r="M8" s="131"/>
    </row>
    <row r="9" spans="1:13" ht="15.75" x14ac:dyDescent="0.25">
      <c r="A9" s="228"/>
      <c r="B9" s="79" t="s">
        <v>82</v>
      </c>
      <c r="C9" s="42"/>
      <c r="D9" s="42"/>
      <c r="E9" s="42"/>
      <c r="F9" s="42"/>
      <c r="J9" s="198"/>
      <c r="K9" s="127"/>
      <c r="L9" s="32"/>
      <c r="M9" s="131"/>
    </row>
    <row r="10" spans="1:13" ht="11.25" customHeight="1" x14ac:dyDescent="0.25">
      <c r="A10" s="228"/>
      <c r="B10" s="73"/>
      <c r="C10" s="42"/>
      <c r="D10" s="42"/>
      <c r="E10" s="42"/>
      <c r="F10" s="42"/>
      <c r="J10" s="198"/>
      <c r="K10" s="127"/>
      <c r="L10" s="32"/>
      <c r="M10" s="131"/>
    </row>
    <row r="11" spans="1:13" ht="45" customHeight="1" x14ac:dyDescent="0.25">
      <c r="A11" s="228"/>
      <c r="B11" s="165" t="s">
        <v>250</v>
      </c>
      <c r="C11" s="560" t="s">
        <v>567</v>
      </c>
      <c r="D11" s="560"/>
      <c r="E11" s="560"/>
      <c r="F11" s="560"/>
      <c r="G11" s="560"/>
      <c r="H11" s="471"/>
      <c r="I11" s="232"/>
      <c r="J11" s="198"/>
      <c r="K11" s="127"/>
      <c r="L11" s="32"/>
      <c r="M11" s="131"/>
    </row>
    <row r="12" spans="1:13" ht="9" customHeight="1" x14ac:dyDescent="0.25">
      <c r="A12" s="228"/>
      <c r="B12" s="31"/>
      <c r="C12" s="32"/>
      <c r="D12" s="578" t="s">
        <v>229</v>
      </c>
      <c r="E12" s="578"/>
      <c r="F12" s="32"/>
      <c r="J12" s="198"/>
      <c r="K12" s="127"/>
      <c r="L12" s="32"/>
      <c r="M12" s="131"/>
    </row>
    <row r="13" spans="1:13" ht="11.25" customHeight="1" x14ac:dyDescent="0.25">
      <c r="A13" s="228"/>
      <c r="B13" s="31"/>
      <c r="C13" s="32"/>
      <c r="D13" s="32"/>
      <c r="E13" s="32"/>
      <c r="F13" s="32"/>
      <c r="J13" s="198"/>
      <c r="K13" s="127"/>
      <c r="L13" s="32"/>
      <c r="M13" s="131"/>
    </row>
    <row r="14" spans="1:13" x14ac:dyDescent="0.25">
      <c r="A14" s="228"/>
      <c r="B14" s="48" t="s">
        <v>251</v>
      </c>
      <c r="C14" s="32"/>
      <c r="D14" s="32"/>
      <c r="E14" s="32"/>
      <c r="F14" s="32"/>
      <c r="J14" s="198"/>
      <c r="K14" s="127"/>
      <c r="L14" s="32"/>
      <c r="M14" s="131"/>
    </row>
    <row r="15" spans="1:13" ht="11.25" customHeight="1" x14ac:dyDescent="0.25">
      <c r="A15" s="228"/>
      <c r="B15" s="31"/>
      <c r="C15" s="32"/>
      <c r="D15" s="32"/>
      <c r="E15" s="32"/>
      <c r="F15" s="32"/>
      <c r="J15" s="198"/>
      <c r="K15" s="127"/>
      <c r="L15" s="32"/>
      <c r="M15" s="131"/>
    </row>
    <row r="16" spans="1:13" ht="17.25" customHeight="1" x14ac:dyDescent="0.25">
      <c r="A16" s="228"/>
      <c r="B16" s="561" t="s">
        <v>252</v>
      </c>
      <c r="C16" s="562"/>
      <c r="D16" s="562"/>
      <c r="E16" s="562"/>
      <c r="F16" s="562"/>
      <c r="G16" s="562"/>
      <c r="H16" s="470"/>
      <c r="I16" s="231"/>
      <c r="J16" s="198"/>
      <c r="K16" s="127"/>
      <c r="L16" s="32"/>
      <c r="M16" s="131"/>
    </row>
    <row r="17" spans="1:13" x14ac:dyDescent="0.25">
      <c r="A17" s="228"/>
      <c r="B17" s="31"/>
      <c r="C17" s="32"/>
      <c r="D17" s="32"/>
      <c r="E17" s="32"/>
      <c r="F17" s="32"/>
      <c r="J17" s="198"/>
      <c r="K17" s="127"/>
      <c r="L17" s="32"/>
      <c r="M17" s="131"/>
    </row>
    <row r="18" spans="1:13" ht="40.5" customHeight="1" x14ac:dyDescent="0.25">
      <c r="A18" s="228"/>
      <c r="B18" s="561" t="s">
        <v>253</v>
      </c>
      <c r="C18" s="562"/>
      <c r="D18" s="562"/>
      <c r="E18" s="562"/>
      <c r="F18" s="562"/>
      <c r="G18" s="562"/>
      <c r="H18" s="470"/>
      <c r="I18" s="231"/>
      <c r="J18" s="198"/>
      <c r="K18" s="127"/>
      <c r="L18" s="32"/>
      <c r="M18" s="131"/>
    </row>
    <row r="19" spans="1:13" ht="11.25" customHeight="1" x14ac:dyDescent="0.25">
      <c r="A19" s="228"/>
      <c r="B19" s="31"/>
      <c r="C19" s="32"/>
      <c r="D19" s="32"/>
      <c r="E19" s="32"/>
      <c r="F19" s="32"/>
      <c r="J19" s="198"/>
      <c r="K19" s="127"/>
      <c r="L19" s="32"/>
      <c r="M19" s="131"/>
    </row>
    <row r="20" spans="1:13" ht="66.75" customHeight="1" x14ac:dyDescent="0.25">
      <c r="A20" s="228"/>
      <c r="B20" s="561" t="s">
        <v>254</v>
      </c>
      <c r="C20" s="562"/>
      <c r="D20" s="562"/>
      <c r="E20" s="562"/>
      <c r="F20" s="562"/>
      <c r="G20" s="562"/>
      <c r="H20" s="470"/>
      <c r="I20" s="231"/>
      <c r="J20" s="198"/>
      <c r="K20" s="127"/>
      <c r="L20" s="32"/>
      <c r="M20" s="131"/>
    </row>
    <row r="21" spans="1:13" ht="11.25" customHeight="1" x14ac:dyDescent="0.25">
      <c r="A21" s="228"/>
      <c r="B21" s="31"/>
      <c r="C21" s="32"/>
      <c r="D21" s="32"/>
      <c r="E21" s="32"/>
      <c r="F21" s="32"/>
      <c r="J21" s="198"/>
      <c r="K21" s="127"/>
      <c r="L21" s="32"/>
      <c r="M21" s="131"/>
    </row>
    <row r="22" spans="1:13" ht="38.25" customHeight="1" x14ac:dyDescent="0.25">
      <c r="A22" s="228"/>
      <c r="B22" s="561" t="s">
        <v>255</v>
      </c>
      <c r="C22" s="562"/>
      <c r="D22" s="562"/>
      <c r="E22" s="562"/>
      <c r="F22" s="562"/>
      <c r="G22" s="562"/>
      <c r="H22" s="470"/>
      <c r="I22" s="231"/>
      <c r="J22" s="198"/>
      <c r="K22" s="127"/>
      <c r="L22" s="32"/>
      <c r="M22" s="131"/>
    </row>
    <row r="23" spans="1:13" ht="11.25" customHeight="1" x14ac:dyDescent="0.25">
      <c r="A23" s="228"/>
      <c r="B23" s="31"/>
      <c r="C23" s="32"/>
      <c r="D23" s="32"/>
      <c r="E23" s="32"/>
      <c r="F23" s="32"/>
      <c r="J23" s="198"/>
      <c r="K23" s="127"/>
      <c r="L23" s="32"/>
      <c r="M23" s="131"/>
    </row>
    <row r="24" spans="1:13" ht="15.75" x14ac:dyDescent="0.25">
      <c r="A24" s="228"/>
      <c r="B24" s="79" t="s">
        <v>256</v>
      </c>
      <c r="C24" s="32"/>
      <c r="D24" s="32"/>
      <c r="E24" s="32"/>
      <c r="F24" s="32"/>
      <c r="J24" s="198"/>
      <c r="K24" s="127"/>
      <c r="L24" s="32"/>
      <c r="M24" s="131"/>
    </row>
    <row r="25" spans="1:13" x14ac:dyDescent="0.25">
      <c r="A25" s="228"/>
      <c r="B25" s="31"/>
      <c r="C25" s="32"/>
      <c r="D25" s="32"/>
      <c r="E25" s="32"/>
      <c r="F25" s="32"/>
      <c r="J25" s="198"/>
      <c r="K25" s="127"/>
      <c r="L25" s="32"/>
      <c r="M25" s="131"/>
    </row>
    <row r="26" spans="1:13" ht="30" customHeight="1" x14ac:dyDescent="0.25">
      <c r="A26" s="228"/>
      <c r="B26" s="523" t="s">
        <v>257</v>
      </c>
      <c r="C26" s="524"/>
      <c r="D26" s="524"/>
      <c r="E26" s="524"/>
      <c r="F26" s="524"/>
      <c r="G26" s="524"/>
      <c r="H26" s="468"/>
      <c r="I26" s="230"/>
      <c r="J26" s="198"/>
      <c r="K26" s="127"/>
      <c r="L26" s="32"/>
      <c r="M26" s="131"/>
    </row>
    <row r="27" spans="1:13" ht="11.25" customHeight="1" x14ac:dyDescent="0.25">
      <c r="A27" s="228"/>
      <c r="B27" s="31"/>
      <c r="C27" s="32"/>
      <c r="D27" s="32"/>
      <c r="E27" s="32"/>
      <c r="F27" s="32"/>
      <c r="J27" s="198"/>
      <c r="K27" s="127"/>
      <c r="L27" s="32"/>
      <c r="M27" s="131"/>
    </row>
    <row r="28" spans="1:13" x14ac:dyDescent="0.25">
      <c r="A28" s="228"/>
      <c r="B28" s="31" t="s">
        <v>195</v>
      </c>
      <c r="C28" s="32"/>
      <c r="D28" s="32"/>
      <c r="E28" s="32"/>
      <c r="F28" s="32"/>
      <c r="J28" s="198"/>
      <c r="K28" s="127"/>
      <c r="L28" s="32"/>
      <c r="M28" s="131"/>
    </row>
    <row r="29" spans="1:13" x14ac:dyDescent="0.25">
      <c r="A29" s="228"/>
      <c r="B29" s="31"/>
      <c r="C29" s="32"/>
      <c r="D29" s="32"/>
      <c r="E29" s="32"/>
      <c r="F29" s="32"/>
      <c r="J29" s="198"/>
      <c r="K29" s="127"/>
      <c r="L29" s="32"/>
      <c r="M29" s="131"/>
    </row>
    <row r="30" spans="1:13" x14ac:dyDescent="0.25">
      <c r="A30" s="228"/>
      <c r="B30" s="31"/>
      <c r="C30" s="32"/>
      <c r="D30" s="32"/>
      <c r="E30" s="32"/>
      <c r="F30" s="32"/>
      <c r="J30" s="198"/>
      <c r="K30" s="127"/>
      <c r="L30" s="32"/>
      <c r="M30" s="131"/>
    </row>
    <row r="31" spans="1:13" x14ac:dyDescent="0.25">
      <c r="A31" s="228"/>
      <c r="B31" s="31"/>
      <c r="C31" s="32"/>
      <c r="D31" s="32"/>
      <c r="E31" s="32"/>
      <c r="F31" s="32"/>
      <c r="J31" s="198"/>
      <c r="K31" s="127"/>
      <c r="L31" s="32"/>
      <c r="M31" s="131"/>
    </row>
    <row r="32" spans="1:13" x14ac:dyDescent="0.25">
      <c r="A32" s="228"/>
      <c r="B32" s="31"/>
      <c r="C32" s="32"/>
      <c r="D32" s="32"/>
      <c r="E32" s="32"/>
      <c r="F32" s="32"/>
      <c r="J32" s="198"/>
      <c r="K32" s="127"/>
      <c r="L32" s="32"/>
      <c r="M32" s="131"/>
    </row>
    <row r="33" spans="1:13" x14ac:dyDescent="0.25">
      <c r="A33" s="228"/>
      <c r="B33" s="31"/>
      <c r="C33" s="32"/>
      <c r="D33" s="32"/>
      <c r="E33" s="32"/>
      <c r="F33" s="32"/>
      <c r="J33" s="198"/>
      <c r="K33" s="127"/>
      <c r="L33" s="32"/>
      <c r="M33" s="131"/>
    </row>
    <row r="34" spans="1:13" x14ac:dyDescent="0.25">
      <c r="A34" s="228"/>
      <c r="B34" s="31"/>
      <c r="C34" s="32"/>
      <c r="D34" s="32"/>
      <c r="E34" s="32"/>
      <c r="F34" s="32"/>
      <c r="J34" s="198"/>
      <c r="K34" s="127"/>
      <c r="L34" s="32"/>
      <c r="M34" s="131"/>
    </row>
    <row r="35" spans="1:13" x14ac:dyDescent="0.25">
      <c r="A35" s="228"/>
      <c r="B35" s="31"/>
      <c r="C35" s="32"/>
      <c r="D35" s="32"/>
      <c r="E35" s="32"/>
      <c r="F35" s="32"/>
      <c r="J35" s="198"/>
      <c r="K35" s="127"/>
      <c r="L35" s="32"/>
      <c r="M35" s="131"/>
    </row>
    <row r="36" spans="1:13" x14ac:dyDescent="0.25">
      <c r="A36" s="228"/>
      <c r="B36" s="31"/>
      <c r="C36" s="32"/>
      <c r="D36" s="32"/>
      <c r="E36" s="32"/>
      <c r="F36" s="32"/>
      <c r="J36" s="198"/>
      <c r="K36" s="127"/>
      <c r="L36" s="32"/>
      <c r="M36" s="131"/>
    </row>
    <row r="37" spans="1:13" x14ac:dyDescent="0.25">
      <c r="A37" s="228"/>
      <c r="B37" s="31"/>
      <c r="C37" s="32"/>
      <c r="D37" s="32"/>
      <c r="E37" s="32"/>
      <c r="F37" s="32"/>
      <c r="J37" s="198"/>
      <c r="K37" s="127"/>
      <c r="L37" s="32"/>
      <c r="M37" s="131"/>
    </row>
    <row r="38" spans="1:13" ht="16.5" thickBot="1" x14ac:dyDescent="0.3">
      <c r="A38" s="228"/>
      <c r="B38" s="31"/>
      <c r="C38" s="32"/>
      <c r="D38" s="22"/>
      <c r="E38" s="22"/>
      <c r="F38" s="52"/>
      <c r="G38" s="236" t="s">
        <v>248</v>
      </c>
      <c r="H38" s="236"/>
      <c r="I38" s="236"/>
      <c r="J38" s="198"/>
      <c r="K38" s="144"/>
      <c r="L38" s="40"/>
      <c r="M38" s="93"/>
    </row>
    <row r="39" spans="1:13" ht="11.25" customHeight="1" thickTop="1" x14ac:dyDescent="0.25">
      <c r="A39" s="228"/>
      <c r="B39" s="31"/>
      <c r="C39" s="32"/>
      <c r="D39" s="32"/>
      <c r="E39" s="32"/>
      <c r="F39" s="32"/>
      <c r="J39" s="198"/>
      <c r="K39" s="127"/>
      <c r="M39" s="131"/>
    </row>
    <row r="40" spans="1:13" x14ac:dyDescent="0.25">
      <c r="A40" s="228"/>
      <c r="B40" s="26" t="s">
        <v>61</v>
      </c>
      <c r="C40" s="42"/>
      <c r="D40" s="32"/>
      <c r="E40" s="32"/>
      <c r="F40" s="32"/>
      <c r="J40" s="198"/>
      <c r="K40" s="127"/>
      <c r="M40" s="131"/>
    </row>
    <row r="41" spans="1:13" x14ac:dyDescent="0.25">
      <c r="A41" s="228"/>
      <c r="B41" s="50" t="s">
        <v>72</v>
      </c>
      <c r="C41" s="42"/>
      <c r="D41" s="32"/>
      <c r="E41" s="32"/>
      <c r="F41" s="32"/>
      <c r="J41" s="198"/>
      <c r="K41" s="127"/>
      <c r="M41" s="131"/>
    </row>
    <row r="42" spans="1:13" x14ac:dyDescent="0.25">
      <c r="A42" s="228"/>
      <c r="B42" s="26" t="s">
        <v>247</v>
      </c>
      <c r="C42" s="42"/>
      <c r="D42" s="32"/>
      <c r="E42" s="32"/>
      <c r="F42" s="32"/>
      <c r="J42" s="198"/>
      <c r="K42" s="127"/>
      <c r="M42" s="131"/>
    </row>
    <row r="43" spans="1:13" x14ac:dyDescent="0.25">
      <c r="A43" s="228"/>
      <c r="B43" s="26" t="s">
        <v>246</v>
      </c>
      <c r="C43" s="42"/>
      <c r="D43" s="42"/>
      <c r="E43" s="32"/>
      <c r="F43" s="32"/>
      <c r="G43" s="19" t="s">
        <v>75</v>
      </c>
      <c r="H43" s="19">
        <f>'Iron Mon'!G149+1</f>
        <v>78</v>
      </c>
      <c r="J43" s="198"/>
      <c r="K43" s="127"/>
      <c r="M43" s="131"/>
    </row>
    <row r="44" spans="1:13" s="32" customFormat="1" x14ac:dyDescent="0.25">
      <c r="A44" s="228"/>
      <c r="B44" s="161"/>
      <c r="C44" s="42"/>
      <c r="D44" s="42"/>
      <c r="G44" s="19"/>
      <c r="H44" s="19"/>
      <c r="I44" s="19"/>
      <c r="J44" s="235"/>
      <c r="M44" s="145"/>
    </row>
    <row r="45" spans="1:13" ht="27" customHeight="1" x14ac:dyDescent="0.25">
      <c r="A45" s="228"/>
      <c r="B45" s="561" t="s">
        <v>261</v>
      </c>
      <c r="C45" s="562"/>
      <c r="D45" s="562"/>
      <c r="E45" s="562"/>
      <c r="F45" s="562"/>
      <c r="G45" s="562"/>
      <c r="H45" s="470"/>
      <c r="I45" s="229"/>
      <c r="J45" s="198"/>
      <c r="K45" s="127"/>
      <c r="M45" s="131"/>
    </row>
    <row r="46" spans="1:13" ht="11.25" customHeight="1" x14ac:dyDescent="0.25">
      <c r="A46" s="228"/>
      <c r="B46" s="330"/>
      <c r="C46" s="331"/>
      <c r="D46" s="331"/>
      <c r="E46" s="325"/>
      <c r="F46" s="325"/>
      <c r="G46" s="326"/>
      <c r="H46" s="326"/>
      <c r="I46" s="110"/>
      <c r="J46" s="198"/>
      <c r="K46" s="127"/>
      <c r="M46" s="131"/>
    </row>
    <row r="47" spans="1:13" ht="39.75" customHeight="1" x14ac:dyDescent="0.25">
      <c r="A47" s="228"/>
      <c r="B47" s="561" t="s">
        <v>258</v>
      </c>
      <c r="C47" s="562"/>
      <c r="D47" s="562"/>
      <c r="E47" s="562"/>
      <c r="F47" s="562"/>
      <c r="G47" s="562"/>
      <c r="H47" s="470"/>
      <c r="I47" s="229"/>
      <c r="J47" s="198"/>
      <c r="K47" s="127"/>
      <c r="M47" s="131"/>
    </row>
    <row r="48" spans="1:13" ht="11.25" customHeight="1" x14ac:dyDescent="0.25">
      <c r="A48" s="228"/>
      <c r="B48" s="330"/>
      <c r="C48" s="331"/>
      <c r="D48" s="331"/>
      <c r="E48" s="325"/>
      <c r="F48" s="325"/>
      <c r="G48" s="326"/>
      <c r="H48" s="326"/>
      <c r="I48" s="110"/>
      <c r="J48" s="198"/>
      <c r="K48" s="127"/>
      <c r="M48" s="131"/>
    </row>
    <row r="49" spans="1:13" ht="40.5" customHeight="1" x14ac:dyDescent="0.25">
      <c r="A49" s="228"/>
      <c r="B49" s="561" t="s">
        <v>568</v>
      </c>
      <c r="C49" s="562"/>
      <c r="D49" s="562"/>
      <c r="E49" s="562"/>
      <c r="F49" s="562"/>
      <c r="G49" s="562"/>
      <c r="H49" s="470"/>
      <c r="I49" s="229"/>
      <c r="J49" s="198"/>
      <c r="K49" s="127"/>
      <c r="M49" s="131"/>
    </row>
    <row r="50" spans="1:13" ht="11.25" customHeight="1" x14ac:dyDescent="0.25">
      <c r="A50" s="228"/>
      <c r="B50" s="330"/>
      <c r="C50" s="331"/>
      <c r="D50" s="331"/>
      <c r="E50" s="325"/>
      <c r="F50" s="325"/>
      <c r="G50" s="326"/>
      <c r="H50" s="326"/>
      <c r="I50" s="110"/>
      <c r="J50" s="198"/>
      <c r="K50" s="127"/>
      <c r="M50" s="131"/>
    </row>
    <row r="51" spans="1:13" ht="66.75" customHeight="1" x14ac:dyDescent="0.25">
      <c r="A51" s="228"/>
      <c r="B51" s="561" t="s">
        <v>259</v>
      </c>
      <c r="C51" s="562"/>
      <c r="D51" s="562"/>
      <c r="E51" s="562"/>
      <c r="F51" s="562"/>
      <c r="G51" s="562"/>
      <c r="H51" s="470"/>
      <c r="I51" s="229"/>
      <c r="J51" s="198"/>
      <c r="K51" s="127"/>
      <c r="M51" s="131"/>
    </row>
    <row r="52" spans="1:13" ht="11.25" customHeight="1" x14ac:dyDescent="0.25">
      <c r="A52" s="228"/>
      <c r="B52" s="330"/>
      <c r="C52" s="331"/>
      <c r="D52" s="331"/>
      <c r="E52" s="325"/>
      <c r="F52" s="325"/>
      <c r="G52" s="326"/>
      <c r="H52" s="326"/>
      <c r="I52" s="110"/>
      <c r="J52" s="198"/>
      <c r="K52" s="127"/>
      <c r="M52" s="131"/>
    </row>
    <row r="53" spans="1:13" ht="55.5" customHeight="1" x14ac:dyDescent="0.25">
      <c r="A53" s="228"/>
      <c r="B53" s="561" t="s">
        <v>260</v>
      </c>
      <c r="C53" s="562"/>
      <c r="D53" s="562"/>
      <c r="E53" s="562"/>
      <c r="F53" s="562"/>
      <c r="G53" s="562"/>
      <c r="H53" s="470"/>
      <c r="I53" s="229"/>
      <c r="J53" s="36"/>
      <c r="K53" s="127"/>
      <c r="M53" s="131"/>
    </row>
    <row r="54" spans="1:13" x14ac:dyDescent="0.25">
      <c r="A54" s="228"/>
      <c r="B54" s="330"/>
      <c r="C54" s="331"/>
      <c r="D54" s="331"/>
      <c r="E54" s="325"/>
      <c r="F54" s="325"/>
      <c r="G54" s="326"/>
      <c r="H54" s="326"/>
      <c r="I54" s="110"/>
      <c r="J54" s="198"/>
      <c r="K54" s="127"/>
      <c r="M54" s="131"/>
    </row>
    <row r="55" spans="1:13" ht="54.75" customHeight="1" x14ac:dyDescent="0.25">
      <c r="A55" s="228"/>
      <c r="B55" s="561" t="s">
        <v>203</v>
      </c>
      <c r="C55" s="562"/>
      <c r="D55" s="562"/>
      <c r="E55" s="562"/>
      <c r="F55" s="562"/>
      <c r="G55" s="562"/>
      <c r="H55" s="470"/>
      <c r="I55" s="229"/>
      <c r="J55" s="198"/>
      <c r="K55" s="127"/>
      <c r="M55" s="131"/>
    </row>
    <row r="56" spans="1:13" ht="11.25" customHeight="1" x14ac:dyDescent="0.25">
      <c r="A56" s="228"/>
      <c r="B56" s="330"/>
      <c r="C56" s="331"/>
      <c r="D56" s="331"/>
      <c r="E56" s="325"/>
      <c r="F56" s="325"/>
      <c r="G56" s="326"/>
      <c r="H56" s="326"/>
      <c r="I56" s="110"/>
      <c r="J56" s="198"/>
      <c r="K56" s="127"/>
      <c r="M56" s="131"/>
    </row>
    <row r="57" spans="1:13" ht="38.25" customHeight="1" x14ac:dyDescent="0.25">
      <c r="A57" s="228"/>
      <c r="B57" s="561" t="s">
        <v>262</v>
      </c>
      <c r="C57" s="562"/>
      <c r="D57" s="562"/>
      <c r="E57" s="562"/>
      <c r="F57" s="562"/>
      <c r="G57" s="562"/>
      <c r="H57" s="470"/>
      <c r="I57" s="229"/>
      <c r="J57" s="198"/>
      <c r="K57" s="127"/>
      <c r="M57" s="131"/>
    </row>
    <row r="58" spans="1:13" ht="11.25" customHeight="1" x14ac:dyDescent="0.25">
      <c r="A58" s="228"/>
      <c r="B58" s="158"/>
      <c r="C58" s="56"/>
      <c r="D58" s="56"/>
      <c r="E58" s="46"/>
      <c r="F58" s="46"/>
      <c r="G58" s="110"/>
      <c r="H58" s="110"/>
      <c r="I58" s="110"/>
      <c r="J58" s="198"/>
      <c r="K58" s="127"/>
      <c r="M58" s="131"/>
    </row>
    <row r="59" spans="1:13" ht="15.75" x14ac:dyDescent="0.25">
      <c r="A59" s="228"/>
      <c r="B59" s="79" t="s">
        <v>256</v>
      </c>
      <c r="C59" s="56"/>
      <c r="D59" s="56"/>
      <c r="E59" s="46"/>
      <c r="F59" s="46"/>
      <c r="G59" s="110"/>
      <c r="H59" s="110"/>
      <c r="I59" s="110"/>
      <c r="J59" s="198"/>
      <c r="K59" s="127"/>
      <c r="M59" s="131"/>
    </row>
    <row r="60" spans="1:13" x14ac:dyDescent="0.25">
      <c r="A60" s="228"/>
      <c r="B60" s="158"/>
      <c r="C60" s="56"/>
      <c r="D60" s="56"/>
      <c r="E60" s="46"/>
      <c r="F60" s="46"/>
      <c r="G60" s="110"/>
      <c r="H60" s="110"/>
      <c r="I60" s="110"/>
      <c r="J60" s="198"/>
      <c r="K60" s="127"/>
      <c r="M60" s="131"/>
    </row>
    <row r="61" spans="1:13" ht="15.75" x14ac:dyDescent="0.25">
      <c r="A61" s="228"/>
      <c r="B61" s="79" t="s">
        <v>193</v>
      </c>
      <c r="C61" s="42"/>
      <c r="D61" s="42"/>
      <c r="E61" s="32"/>
      <c r="F61" s="32"/>
      <c r="J61" s="198"/>
      <c r="K61" s="127"/>
      <c r="M61" s="131"/>
    </row>
    <row r="62" spans="1:13" ht="11.25" customHeight="1" x14ac:dyDescent="0.25">
      <c r="A62" s="228"/>
      <c r="B62" s="26"/>
      <c r="C62" s="42"/>
      <c r="D62" s="42"/>
      <c r="E62" s="32"/>
      <c r="F62" s="32"/>
      <c r="J62" s="198"/>
      <c r="K62" s="127"/>
      <c r="M62" s="131"/>
    </row>
    <row r="63" spans="1:13" x14ac:dyDescent="0.25">
      <c r="A63" s="228"/>
      <c r="B63" s="135" t="s">
        <v>196</v>
      </c>
      <c r="C63" s="42"/>
      <c r="D63" s="42"/>
      <c r="E63" s="32"/>
      <c r="F63" s="32"/>
      <c r="J63" s="198"/>
      <c r="K63" s="127"/>
      <c r="M63" s="131"/>
    </row>
    <row r="64" spans="1:13" ht="11.25" customHeight="1" x14ac:dyDescent="0.25">
      <c r="A64" s="228"/>
      <c r="B64" s="26"/>
      <c r="C64" s="42"/>
      <c r="D64" s="42"/>
      <c r="E64" s="32"/>
      <c r="F64" s="32"/>
      <c r="J64" s="198"/>
      <c r="K64" s="127"/>
      <c r="M64" s="131"/>
    </row>
    <row r="65" spans="1:13" s="84" customFormat="1" ht="54" customHeight="1" x14ac:dyDescent="0.25">
      <c r="A65" s="237"/>
      <c r="B65" s="579" t="s">
        <v>577</v>
      </c>
      <c r="C65" s="580"/>
      <c r="D65" s="580"/>
      <c r="E65" s="580"/>
      <c r="F65" s="580"/>
      <c r="G65" s="580"/>
      <c r="H65" s="472"/>
      <c r="I65" s="234"/>
      <c r="J65" s="255"/>
      <c r="K65" s="166"/>
      <c r="M65" s="167"/>
    </row>
    <row r="66" spans="1:13" ht="11.25" customHeight="1" x14ac:dyDescent="0.25">
      <c r="A66" s="228"/>
      <c r="B66" s="26"/>
      <c r="C66" s="42"/>
      <c r="D66" s="42"/>
      <c r="E66" s="32"/>
      <c r="F66" s="32"/>
      <c r="J66" s="198"/>
      <c r="K66" s="127"/>
      <c r="M66" s="131"/>
    </row>
    <row r="67" spans="1:13" x14ac:dyDescent="0.25">
      <c r="A67" s="228"/>
      <c r="B67" s="140" t="s">
        <v>195</v>
      </c>
      <c r="C67" s="56"/>
      <c r="D67" s="56"/>
      <c r="E67" s="46"/>
      <c r="F67" s="46"/>
      <c r="G67" s="110"/>
      <c r="H67" s="110"/>
      <c r="I67" s="110"/>
      <c r="J67" s="198"/>
      <c r="K67" s="127"/>
      <c r="M67" s="131"/>
    </row>
    <row r="68" spans="1:13" ht="11.25" customHeight="1" x14ac:dyDescent="0.25">
      <c r="A68" s="228"/>
      <c r="B68" s="53"/>
      <c r="C68" s="56"/>
      <c r="D68" s="56"/>
      <c r="E68" s="46"/>
      <c r="F68" s="46"/>
      <c r="G68" s="110"/>
      <c r="H68" s="110"/>
      <c r="I68" s="110"/>
      <c r="J68" s="198"/>
      <c r="K68" s="127"/>
      <c r="M68" s="131"/>
    </row>
    <row r="69" spans="1:13" ht="30" customHeight="1" x14ac:dyDescent="0.25">
      <c r="A69" s="228"/>
      <c r="B69" s="519" t="s">
        <v>264</v>
      </c>
      <c r="C69" s="520"/>
      <c r="D69" s="520"/>
      <c r="E69" s="520"/>
      <c r="F69" s="520"/>
      <c r="G69" s="520"/>
      <c r="H69" s="467"/>
      <c r="I69" s="233"/>
      <c r="J69" s="36"/>
      <c r="K69" s="127"/>
      <c r="M69" s="131"/>
    </row>
    <row r="70" spans="1:13" ht="11.25" customHeight="1" x14ac:dyDescent="0.25">
      <c r="A70" s="228"/>
      <c r="B70" s="53"/>
      <c r="C70" s="56"/>
      <c r="D70" s="56"/>
      <c r="E70" s="46"/>
      <c r="F70" s="46"/>
      <c r="G70" s="110"/>
      <c r="H70" s="110"/>
      <c r="I70" s="110"/>
      <c r="J70" s="198"/>
      <c r="K70" s="127"/>
      <c r="M70" s="131"/>
    </row>
    <row r="71" spans="1:13" ht="11.25" customHeight="1" x14ac:dyDescent="0.25">
      <c r="A71" s="228"/>
      <c r="B71" s="45"/>
      <c r="C71" s="46"/>
      <c r="D71" s="46"/>
      <c r="E71" s="46"/>
      <c r="F71" s="46"/>
      <c r="G71" s="110"/>
      <c r="H71" s="110"/>
      <c r="I71" s="110"/>
      <c r="J71" s="198"/>
      <c r="K71" s="127"/>
      <c r="L71" s="32"/>
      <c r="M71" s="131"/>
    </row>
    <row r="72" spans="1:13" x14ac:dyDescent="0.25">
      <c r="A72" s="228"/>
      <c r="B72" s="45"/>
      <c r="C72" s="46"/>
      <c r="D72" s="46"/>
      <c r="E72" s="46"/>
      <c r="F72" s="46"/>
      <c r="G72" s="110"/>
      <c r="H72" s="110"/>
      <c r="I72" s="110"/>
      <c r="J72" s="198"/>
      <c r="K72" s="127"/>
      <c r="L72" s="32"/>
      <c r="M72" s="131"/>
    </row>
    <row r="73" spans="1:13" ht="16.5" thickBot="1" x14ac:dyDescent="0.3">
      <c r="A73" s="228"/>
      <c r="B73" s="31"/>
      <c r="C73" s="32"/>
      <c r="D73" s="22"/>
      <c r="E73" s="22"/>
      <c r="F73" s="52"/>
      <c r="G73" s="236" t="s">
        <v>248</v>
      </c>
      <c r="H73" s="236"/>
      <c r="I73" s="236"/>
      <c r="J73" s="198"/>
      <c r="K73" s="144"/>
      <c r="L73" s="40"/>
      <c r="M73" s="93"/>
    </row>
    <row r="74" spans="1:13" ht="15.75" thickTop="1" x14ac:dyDescent="0.25">
      <c r="A74" s="228"/>
      <c r="B74" s="31"/>
      <c r="C74" s="32"/>
      <c r="D74" s="32"/>
      <c r="E74" s="32"/>
      <c r="F74" s="32"/>
      <c r="J74" s="198"/>
      <c r="K74" s="127"/>
      <c r="M74" s="131"/>
    </row>
    <row r="75" spans="1:13" x14ac:dyDescent="0.25">
      <c r="A75" s="228"/>
      <c r="B75" s="26" t="s">
        <v>61</v>
      </c>
      <c r="C75" s="42"/>
      <c r="D75" s="32"/>
      <c r="E75" s="32"/>
      <c r="F75" s="32"/>
      <c r="J75" s="198"/>
      <c r="K75" s="127"/>
      <c r="M75" s="131"/>
    </row>
    <row r="76" spans="1:13" x14ac:dyDescent="0.25">
      <c r="A76" s="228"/>
      <c r="B76" s="50" t="s">
        <v>72</v>
      </c>
      <c r="C76" s="42"/>
      <c r="D76" s="32"/>
      <c r="E76" s="32"/>
      <c r="F76" s="32"/>
      <c r="J76" s="198"/>
      <c r="K76" s="127"/>
      <c r="M76" s="131"/>
    </row>
    <row r="77" spans="1:13" x14ac:dyDescent="0.25">
      <c r="A77" s="228"/>
      <c r="B77" s="26" t="s">
        <v>247</v>
      </c>
      <c r="C77" s="42"/>
      <c r="D77" s="32"/>
      <c r="E77" s="32"/>
      <c r="F77" s="32"/>
      <c r="J77" s="198"/>
      <c r="K77" s="127"/>
      <c r="M77" s="131"/>
    </row>
    <row r="78" spans="1:13" x14ac:dyDescent="0.25">
      <c r="A78" s="228"/>
      <c r="B78" s="26" t="s">
        <v>246</v>
      </c>
      <c r="C78" s="42"/>
      <c r="D78" s="42"/>
      <c r="E78" s="32"/>
      <c r="F78" s="32"/>
      <c r="G78" s="19" t="str">
        <f>'Iron Mon'!F149</f>
        <v>Page</v>
      </c>
      <c r="H78" s="19">
        <f>H43+1</f>
        <v>79</v>
      </c>
      <c r="J78" s="198"/>
      <c r="K78" s="127"/>
      <c r="M78" s="131"/>
    </row>
    <row r="79" spans="1:13" s="32" customFormat="1" ht="11.25" customHeight="1" x14ac:dyDescent="0.25">
      <c r="A79" s="228"/>
      <c r="B79" s="161"/>
      <c r="C79" s="42"/>
      <c r="D79" s="42"/>
      <c r="G79" s="19"/>
      <c r="H79" s="19"/>
      <c r="I79" s="19"/>
      <c r="J79" s="235"/>
      <c r="M79" s="145"/>
    </row>
    <row r="80" spans="1:13" ht="42.75" customHeight="1" x14ac:dyDescent="0.25">
      <c r="A80" s="228"/>
      <c r="B80" s="519" t="s">
        <v>633</v>
      </c>
      <c r="C80" s="520"/>
      <c r="D80" s="520"/>
      <c r="E80" s="520"/>
      <c r="F80" s="520"/>
      <c r="G80" s="520"/>
      <c r="H80" s="467"/>
      <c r="I80" s="233"/>
      <c r="J80" s="198"/>
      <c r="K80" s="127"/>
      <c r="M80" s="131"/>
    </row>
    <row r="81" spans="1:13" ht="11.25" customHeight="1" x14ac:dyDescent="0.25">
      <c r="A81" s="228"/>
      <c r="B81" s="53"/>
      <c r="C81" s="56"/>
      <c r="D81" s="56"/>
      <c r="E81" s="46"/>
      <c r="F81" s="46"/>
      <c r="G81" s="110"/>
      <c r="H81" s="110"/>
      <c r="I81" s="110"/>
      <c r="J81" s="198"/>
      <c r="K81" s="127"/>
      <c r="M81" s="131"/>
    </row>
    <row r="82" spans="1:13" ht="27.75" customHeight="1" x14ac:dyDescent="0.25">
      <c r="A82" s="228"/>
      <c r="B82" s="519" t="s">
        <v>634</v>
      </c>
      <c r="C82" s="520"/>
      <c r="D82" s="520"/>
      <c r="E82" s="520"/>
      <c r="F82" s="520"/>
      <c r="G82" s="520"/>
      <c r="H82" s="467"/>
      <c r="I82" s="233"/>
      <c r="J82" s="198"/>
      <c r="K82" s="127"/>
      <c r="M82" s="131"/>
    </row>
    <row r="83" spans="1:13" ht="11.25" customHeight="1" x14ac:dyDescent="0.25">
      <c r="A83" s="228"/>
      <c r="B83" s="53"/>
      <c r="C83" s="56"/>
      <c r="D83" s="56"/>
      <c r="E83" s="46"/>
      <c r="F83" s="46"/>
      <c r="G83" s="110"/>
      <c r="H83" s="110"/>
      <c r="I83" s="110"/>
      <c r="J83" s="198"/>
      <c r="K83" s="127"/>
      <c r="M83" s="131"/>
    </row>
    <row r="84" spans="1:13" ht="108" customHeight="1" x14ac:dyDescent="0.25">
      <c r="A84" s="228"/>
      <c r="B84" s="561" t="s">
        <v>569</v>
      </c>
      <c r="C84" s="562"/>
      <c r="D84" s="562"/>
      <c r="E84" s="562"/>
      <c r="F84" s="562"/>
      <c r="G84" s="562"/>
      <c r="H84" s="470"/>
      <c r="I84" s="233"/>
      <c r="J84" s="198"/>
      <c r="K84" s="127"/>
      <c r="M84" s="131"/>
    </row>
    <row r="85" spans="1:13" ht="11.25" customHeight="1" x14ac:dyDescent="0.25">
      <c r="A85" s="228"/>
      <c r="B85" s="53"/>
      <c r="C85" s="56"/>
      <c r="D85" s="56"/>
      <c r="E85" s="46"/>
      <c r="F85" s="46"/>
      <c r="G85" s="110"/>
      <c r="H85" s="110"/>
      <c r="I85" s="110"/>
      <c r="J85" s="198"/>
      <c r="K85" s="127"/>
      <c r="M85" s="131"/>
    </row>
    <row r="86" spans="1:13" ht="117" customHeight="1" x14ac:dyDescent="0.25">
      <c r="A86" s="228"/>
      <c r="B86" s="519" t="s">
        <v>263</v>
      </c>
      <c r="C86" s="520"/>
      <c r="D86" s="520"/>
      <c r="E86" s="520"/>
      <c r="F86" s="520"/>
      <c r="G86" s="520"/>
      <c r="H86" s="467"/>
      <c r="I86" s="233"/>
      <c r="J86" s="198"/>
      <c r="K86" s="127"/>
      <c r="M86" s="131"/>
    </row>
    <row r="87" spans="1:13" ht="11.25" customHeight="1" x14ac:dyDescent="0.25">
      <c r="A87" s="228"/>
      <c r="B87" s="126"/>
      <c r="C87" s="56"/>
      <c r="D87" s="56"/>
      <c r="E87" s="46"/>
      <c r="F87" s="46"/>
      <c r="G87" s="110"/>
      <c r="H87" s="110"/>
      <c r="I87" s="110"/>
      <c r="J87" s="198"/>
      <c r="K87" s="127"/>
      <c r="M87" s="131"/>
    </row>
    <row r="88" spans="1:13" ht="54" customHeight="1" x14ac:dyDescent="0.25">
      <c r="A88" s="228"/>
      <c r="B88" s="519" t="s">
        <v>265</v>
      </c>
      <c r="C88" s="520"/>
      <c r="D88" s="520"/>
      <c r="E88" s="520"/>
      <c r="F88" s="520"/>
      <c r="G88" s="520"/>
      <c r="H88" s="467"/>
      <c r="I88" s="233"/>
      <c r="J88" s="198"/>
      <c r="K88" s="127"/>
      <c r="M88" s="131"/>
    </row>
    <row r="89" spans="1:13" ht="15" customHeight="1" x14ac:dyDescent="0.25">
      <c r="A89" s="228"/>
      <c r="B89" s="301"/>
      <c r="C89" s="302"/>
      <c r="D89" s="302"/>
      <c r="E89" s="302"/>
      <c r="F89" s="302"/>
      <c r="G89" s="302"/>
      <c r="H89" s="467"/>
      <c r="I89" s="305"/>
      <c r="J89" s="198"/>
      <c r="K89" s="127"/>
      <c r="M89" s="131"/>
    </row>
    <row r="90" spans="1:13" ht="15" customHeight="1" x14ac:dyDescent="0.25">
      <c r="A90" s="238">
        <v>1</v>
      </c>
      <c r="B90" s="561" t="s">
        <v>1079</v>
      </c>
      <c r="C90" s="562"/>
      <c r="D90" s="562"/>
      <c r="E90" s="562"/>
      <c r="F90" s="562"/>
      <c r="G90" s="562"/>
      <c r="H90" s="470"/>
      <c r="I90" s="110" t="s">
        <v>107</v>
      </c>
      <c r="J90" s="374">
        <v>1.7410000000000001</v>
      </c>
      <c r="K90" s="127"/>
      <c r="M90" s="131"/>
    </row>
    <row r="91" spans="1:13" x14ac:dyDescent="0.25">
      <c r="A91" s="228"/>
      <c r="B91" s="158"/>
      <c r="C91" s="367"/>
      <c r="D91" s="367"/>
      <c r="E91" s="46"/>
      <c r="F91" s="46"/>
      <c r="G91" s="110"/>
      <c r="H91" s="110"/>
      <c r="K91" s="127"/>
      <c r="M91" s="131"/>
    </row>
    <row r="92" spans="1:13" ht="11.1" customHeight="1" x14ac:dyDescent="0.25">
      <c r="A92" s="228"/>
      <c r="B92" s="53"/>
      <c r="C92" s="56"/>
      <c r="D92" s="56"/>
      <c r="E92" s="46"/>
      <c r="F92" s="46"/>
      <c r="G92" s="110"/>
      <c r="H92" s="110"/>
      <c r="I92" s="110"/>
      <c r="J92" s="374"/>
      <c r="K92" s="127"/>
      <c r="M92" s="131"/>
    </row>
    <row r="93" spans="1:13" x14ac:dyDescent="0.25">
      <c r="A93" s="239">
        <v>2</v>
      </c>
      <c r="B93" s="561" t="s">
        <v>1080</v>
      </c>
      <c r="C93" s="562"/>
      <c r="D93" s="562"/>
      <c r="E93" s="562"/>
      <c r="F93" s="562"/>
      <c r="G93" s="562"/>
      <c r="H93" s="562"/>
      <c r="I93" s="110" t="s">
        <v>107</v>
      </c>
      <c r="J93" s="374">
        <v>4.6429999999999998</v>
      </c>
      <c r="K93" s="127"/>
      <c r="M93" s="131"/>
    </row>
    <row r="94" spans="1:13" x14ac:dyDescent="0.25">
      <c r="A94" s="228"/>
      <c r="B94" s="53"/>
      <c r="C94" s="367"/>
      <c r="D94" s="367"/>
      <c r="E94" s="46"/>
      <c r="F94" s="46"/>
      <c r="G94" s="110"/>
      <c r="H94" s="110"/>
      <c r="I94" s="110"/>
      <c r="J94" s="374"/>
      <c r="K94" s="127"/>
      <c r="M94" s="131"/>
    </row>
    <row r="95" spans="1:13" ht="11.1" customHeight="1" x14ac:dyDescent="0.25">
      <c r="A95" s="228"/>
      <c r="B95" s="53"/>
      <c r="C95" s="56"/>
      <c r="D95" s="56"/>
      <c r="E95" s="46"/>
      <c r="F95" s="46"/>
      <c r="G95" s="110"/>
      <c r="H95" s="110"/>
      <c r="I95" s="233"/>
      <c r="J95" s="374"/>
      <c r="K95" s="127"/>
      <c r="M95" s="131"/>
    </row>
    <row r="96" spans="1:13" x14ac:dyDescent="0.25">
      <c r="A96" s="240">
        <v>3</v>
      </c>
      <c r="B96" s="561" t="s">
        <v>1081</v>
      </c>
      <c r="C96" s="562"/>
      <c r="D96" s="562"/>
      <c r="E96" s="562"/>
      <c r="F96" s="562"/>
      <c r="G96" s="562"/>
      <c r="H96" s="562"/>
      <c r="I96" s="110" t="s">
        <v>107</v>
      </c>
      <c r="J96" s="374">
        <v>0.65</v>
      </c>
      <c r="K96" s="127"/>
      <c r="M96" s="131"/>
    </row>
    <row r="97" spans="1:13" x14ac:dyDescent="0.25">
      <c r="A97" s="228"/>
      <c r="B97" s="53"/>
      <c r="C97" s="367"/>
      <c r="D97" s="367"/>
      <c r="E97" s="46"/>
      <c r="F97" s="46"/>
      <c r="G97" s="110"/>
      <c r="H97" s="110"/>
      <c r="I97" s="110"/>
      <c r="J97" s="374"/>
      <c r="K97" s="127"/>
      <c r="M97" s="131"/>
    </row>
    <row r="98" spans="1:13" ht="11.1" customHeight="1" x14ac:dyDescent="0.25">
      <c r="A98" s="228"/>
      <c r="B98" s="53"/>
      <c r="C98" s="56"/>
      <c r="D98" s="56"/>
      <c r="E98" s="46"/>
      <c r="F98" s="46"/>
      <c r="G98" s="110"/>
      <c r="H98" s="110"/>
      <c r="I98" s="233"/>
      <c r="J98" s="374"/>
      <c r="K98" s="127"/>
      <c r="M98" s="131"/>
    </row>
    <row r="99" spans="1:13" x14ac:dyDescent="0.25">
      <c r="A99" s="239">
        <v>4</v>
      </c>
      <c r="B99" s="519" t="s">
        <v>576</v>
      </c>
      <c r="C99" s="520"/>
      <c r="D99" s="520"/>
      <c r="E99" s="520"/>
      <c r="F99" s="520"/>
      <c r="G99" s="520"/>
      <c r="H99" s="467"/>
      <c r="I99" s="110" t="s">
        <v>107</v>
      </c>
      <c r="J99" s="374">
        <v>0.81799999999999995</v>
      </c>
      <c r="K99" s="127"/>
      <c r="M99" s="131"/>
    </row>
    <row r="100" spans="1:13" x14ac:dyDescent="0.25">
      <c r="A100" s="228"/>
      <c r="B100" s="53"/>
      <c r="C100" s="367"/>
      <c r="D100" s="367"/>
      <c r="E100" s="46"/>
      <c r="F100" s="46"/>
      <c r="G100" s="110"/>
      <c r="H100" s="110"/>
      <c r="I100" s="110"/>
      <c r="J100" s="374"/>
      <c r="K100" s="127"/>
      <c r="M100" s="131"/>
    </row>
    <row r="101" spans="1:13" ht="11.1" customHeight="1" x14ac:dyDescent="0.25">
      <c r="A101" s="228"/>
      <c r="B101" s="53"/>
      <c r="C101" s="56"/>
      <c r="D101" s="56"/>
      <c r="E101" s="46"/>
      <c r="F101" s="46"/>
      <c r="G101" s="110"/>
      <c r="H101" s="110"/>
      <c r="I101" s="356"/>
      <c r="J101" s="374"/>
      <c r="K101" s="127"/>
      <c r="M101" s="131"/>
    </row>
    <row r="102" spans="1:13" ht="29.25" customHeight="1" x14ac:dyDescent="0.25">
      <c r="A102" s="239">
        <v>5</v>
      </c>
      <c r="B102" s="519" t="s">
        <v>654</v>
      </c>
      <c r="C102" s="520"/>
      <c r="D102" s="520"/>
      <c r="E102" s="520"/>
      <c r="F102" s="520"/>
      <c r="G102" s="520"/>
      <c r="H102" s="467"/>
      <c r="I102" s="110" t="s">
        <v>107</v>
      </c>
      <c r="J102" s="374"/>
      <c r="K102" s="127"/>
      <c r="M102" s="500" t="s">
        <v>1086</v>
      </c>
    </row>
    <row r="103" spans="1:13" x14ac:dyDescent="0.25">
      <c r="A103" s="228"/>
      <c r="B103" s="53"/>
      <c r="C103" s="367"/>
      <c r="D103" s="367"/>
      <c r="E103" s="46"/>
      <c r="F103" s="46"/>
      <c r="G103" s="110"/>
      <c r="H103" s="110"/>
      <c r="J103" s="198"/>
      <c r="K103" s="127"/>
      <c r="M103" s="131"/>
    </row>
    <row r="104" spans="1:13" x14ac:dyDescent="0.25">
      <c r="A104" s="228"/>
      <c r="B104" s="53"/>
      <c r="C104" s="56"/>
      <c r="D104" s="56"/>
      <c r="E104" s="46"/>
      <c r="F104" s="46"/>
      <c r="G104" s="110"/>
      <c r="H104" s="110"/>
      <c r="I104" s="110"/>
      <c r="J104" s="198"/>
      <c r="K104" s="127"/>
      <c r="M104" s="131"/>
    </row>
    <row r="105" spans="1:13" ht="15" customHeight="1" thickBot="1" x14ac:dyDescent="0.3">
      <c r="A105" s="228"/>
      <c r="B105" s="301"/>
      <c r="C105" s="302"/>
      <c r="D105" s="302"/>
      <c r="E105" s="302"/>
      <c r="F105" s="52"/>
      <c r="G105" s="236" t="s">
        <v>248</v>
      </c>
      <c r="H105" s="236"/>
      <c r="I105" s="236"/>
      <c r="J105" s="198"/>
      <c r="K105" s="144"/>
      <c r="L105" s="346"/>
      <c r="M105" s="93"/>
    </row>
    <row r="106" spans="1:13" ht="15.75" thickTop="1" x14ac:dyDescent="0.25">
      <c r="A106" s="228"/>
      <c r="B106" s="53"/>
      <c r="C106" s="56"/>
      <c r="D106" s="56"/>
      <c r="E106" s="46"/>
      <c r="F106" s="46"/>
      <c r="G106" s="110"/>
      <c r="H106" s="110"/>
      <c r="I106" s="110"/>
      <c r="J106" s="198"/>
      <c r="K106" s="127"/>
      <c r="M106" s="131"/>
    </row>
    <row r="107" spans="1:13" x14ac:dyDescent="0.25">
      <c r="A107" s="228"/>
      <c r="B107" s="26" t="s">
        <v>61</v>
      </c>
      <c r="C107" s="42"/>
      <c r="D107" s="32"/>
      <c r="E107" s="32"/>
      <c r="F107" s="32"/>
      <c r="J107" s="198"/>
      <c r="K107" s="127"/>
      <c r="M107" s="131"/>
    </row>
    <row r="108" spans="1:13" x14ac:dyDescent="0.25">
      <c r="A108" s="228"/>
      <c r="B108" s="50" t="s">
        <v>72</v>
      </c>
      <c r="C108" s="42"/>
      <c r="D108" s="32"/>
      <c r="E108" s="32"/>
      <c r="F108" s="32"/>
      <c r="J108" s="198"/>
      <c r="K108" s="127"/>
      <c r="M108" s="131"/>
    </row>
    <row r="109" spans="1:13" x14ac:dyDescent="0.25">
      <c r="A109" s="228"/>
      <c r="B109" s="26" t="s">
        <v>247</v>
      </c>
      <c r="C109" s="42"/>
      <c r="D109" s="32"/>
      <c r="E109" s="32"/>
      <c r="F109" s="32"/>
      <c r="J109" s="198"/>
      <c r="K109" s="127"/>
      <c r="M109" s="131"/>
    </row>
    <row r="110" spans="1:13" x14ac:dyDescent="0.25">
      <c r="A110" s="228"/>
      <c r="B110" s="26" t="s">
        <v>246</v>
      </c>
      <c r="C110" s="42"/>
      <c r="D110" s="42"/>
      <c r="E110" s="32"/>
      <c r="F110" s="32"/>
      <c r="G110" s="110" t="str">
        <f>G78</f>
        <v>Page</v>
      </c>
      <c r="H110" s="110">
        <f>H78+1</f>
        <v>80</v>
      </c>
      <c r="J110" s="198"/>
      <c r="K110" s="127"/>
      <c r="M110" s="131"/>
    </row>
    <row r="111" spans="1:13" x14ac:dyDescent="0.25">
      <c r="A111" s="228"/>
      <c r="B111" s="31"/>
      <c r="C111" s="32"/>
      <c r="D111" s="32"/>
      <c r="E111" s="32"/>
      <c r="F111" s="32"/>
      <c r="J111" s="198"/>
      <c r="K111" s="127"/>
      <c r="M111" s="131"/>
    </row>
    <row r="112" spans="1:13" x14ac:dyDescent="0.25">
      <c r="A112" s="222"/>
      <c r="B112" s="91" t="s">
        <v>189</v>
      </c>
      <c r="C112" s="46"/>
      <c r="D112" s="32"/>
      <c r="E112" s="32"/>
      <c r="F112" s="32"/>
      <c r="J112" s="198"/>
      <c r="K112" s="127"/>
      <c r="M112" s="131"/>
    </row>
    <row r="113" spans="1:13" x14ac:dyDescent="0.25">
      <c r="A113" s="222"/>
      <c r="B113" s="45"/>
      <c r="C113" s="46"/>
      <c r="D113" s="32"/>
      <c r="E113" s="32"/>
      <c r="F113" s="32"/>
      <c r="J113" s="198"/>
      <c r="K113" s="127"/>
      <c r="M113" s="131"/>
    </row>
    <row r="114" spans="1:13" x14ac:dyDescent="0.25">
      <c r="A114" s="222"/>
      <c r="B114" s="53" t="s">
        <v>245</v>
      </c>
      <c r="C114" s="46"/>
      <c r="D114" s="32"/>
      <c r="E114" s="32"/>
      <c r="F114" s="32"/>
      <c r="J114" s="198"/>
      <c r="K114" s="127"/>
      <c r="M114" s="131"/>
    </row>
    <row r="115" spans="1:13" x14ac:dyDescent="0.25">
      <c r="A115" s="222"/>
      <c r="B115" s="45"/>
      <c r="C115" s="46"/>
      <c r="D115" s="32"/>
      <c r="E115" s="32"/>
      <c r="F115" s="32"/>
      <c r="J115" s="198"/>
      <c r="K115" s="127"/>
      <c r="M115" s="131"/>
    </row>
    <row r="116" spans="1:13" x14ac:dyDescent="0.25">
      <c r="A116" s="222"/>
      <c r="B116" s="26" t="s">
        <v>246</v>
      </c>
      <c r="C116" s="70"/>
      <c r="D116" s="32"/>
      <c r="E116" s="32"/>
      <c r="F116" s="32"/>
      <c r="J116" s="198"/>
      <c r="K116" s="127"/>
      <c r="M116" s="131"/>
    </row>
    <row r="117" spans="1:13" x14ac:dyDescent="0.25">
      <c r="A117" s="222"/>
      <c r="B117" s="31"/>
      <c r="C117" s="32"/>
      <c r="D117" s="32"/>
      <c r="E117" s="32"/>
      <c r="F117" s="32"/>
      <c r="J117" s="198"/>
      <c r="K117" s="127"/>
      <c r="M117" s="131"/>
    </row>
    <row r="118" spans="1:13" ht="18.75" x14ac:dyDescent="0.3">
      <c r="A118" s="222"/>
      <c r="B118" s="76" t="s">
        <v>74</v>
      </c>
      <c r="C118" s="57"/>
      <c r="D118" s="32"/>
      <c r="E118" s="32"/>
      <c r="F118" s="32"/>
      <c r="J118" s="198"/>
      <c r="K118" s="127"/>
      <c r="M118" s="131"/>
    </row>
    <row r="119" spans="1:13" x14ac:dyDescent="0.25">
      <c r="A119" s="222"/>
      <c r="B119" s="31"/>
      <c r="C119" s="32"/>
      <c r="D119" s="32"/>
      <c r="E119" s="32"/>
      <c r="F119" s="32"/>
      <c r="J119" s="198"/>
      <c r="K119" s="127"/>
      <c r="M119" s="131"/>
    </row>
    <row r="120" spans="1:13" x14ac:dyDescent="0.25">
      <c r="A120" s="222"/>
      <c r="B120" s="31"/>
      <c r="C120" s="32"/>
      <c r="D120" s="32"/>
      <c r="E120" s="32"/>
      <c r="F120" s="32"/>
      <c r="J120" s="256" t="s">
        <v>75</v>
      </c>
      <c r="K120" s="127"/>
      <c r="M120" s="131"/>
    </row>
    <row r="121" spans="1:13" x14ac:dyDescent="0.25">
      <c r="A121" s="222"/>
      <c r="B121" s="31"/>
      <c r="C121" s="32"/>
      <c r="D121" s="32"/>
      <c r="E121" s="32"/>
      <c r="F121" s="32"/>
      <c r="J121" s="256" t="s">
        <v>1</v>
      </c>
      <c r="K121" s="127"/>
      <c r="M121" s="131"/>
    </row>
    <row r="122" spans="1:13" x14ac:dyDescent="0.25">
      <c r="A122" s="222"/>
      <c r="B122" s="31"/>
      <c r="C122" s="32"/>
      <c r="D122" s="32"/>
      <c r="E122" s="32"/>
      <c r="F122" s="32"/>
      <c r="J122" s="198"/>
      <c r="K122" s="127"/>
      <c r="M122" s="131"/>
    </row>
    <row r="123" spans="1:13" x14ac:dyDescent="0.25">
      <c r="A123" s="222"/>
      <c r="B123" s="10" t="s">
        <v>190</v>
      </c>
      <c r="C123" s="32"/>
      <c r="D123" s="32"/>
      <c r="E123" s="32"/>
      <c r="F123" s="32"/>
      <c r="J123" s="257">
        <f>H43</f>
        <v>78</v>
      </c>
      <c r="K123" s="200"/>
      <c r="L123" s="201"/>
      <c r="M123" s="202"/>
    </row>
    <row r="124" spans="1:13" x14ac:dyDescent="0.25">
      <c r="A124" s="222"/>
      <c r="B124" s="31"/>
      <c r="C124" s="32"/>
      <c r="D124" s="32"/>
      <c r="E124" s="32"/>
      <c r="F124" s="32"/>
      <c r="J124" s="258"/>
      <c r="K124" s="127"/>
      <c r="M124" s="131"/>
    </row>
    <row r="125" spans="1:13" x14ac:dyDescent="0.25">
      <c r="A125" s="222"/>
      <c r="B125" s="10" t="s">
        <v>190</v>
      </c>
      <c r="C125" s="32"/>
      <c r="D125" s="32"/>
      <c r="E125" s="32"/>
      <c r="F125" s="32"/>
      <c r="J125" s="259">
        <f>H78</f>
        <v>79</v>
      </c>
      <c r="K125" s="200"/>
      <c r="L125" s="201"/>
      <c r="M125" s="202"/>
    </row>
    <row r="126" spans="1:13" x14ac:dyDescent="0.25">
      <c r="A126" s="222"/>
      <c r="B126" s="10"/>
      <c r="C126" s="32"/>
      <c r="D126" s="32"/>
      <c r="E126" s="32"/>
      <c r="F126" s="32"/>
      <c r="J126" s="258"/>
      <c r="K126" s="127"/>
      <c r="M126" s="131"/>
    </row>
    <row r="127" spans="1:13" x14ac:dyDescent="0.25">
      <c r="A127" s="222"/>
      <c r="B127" s="10" t="s">
        <v>190</v>
      </c>
      <c r="C127" s="32"/>
      <c r="D127" s="32"/>
      <c r="E127" s="32"/>
      <c r="F127" s="32"/>
      <c r="J127" s="257">
        <f>H110</f>
        <v>80</v>
      </c>
      <c r="K127" s="200"/>
      <c r="L127" s="201"/>
      <c r="M127" s="202"/>
    </row>
    <row r="128" spans="1:13" x14ac:dyDescent="0.25">
      <c r="A128" s="222"/>
      <c r="B128" s="31"/>
      <c r="C128" s="32"/>
      <c r="D128" s="32"/>
      <c r="E128" s="32"/>
      <c r="F128" s="32"/>
      <c r="J128" s="198"/>
      <c r="K128" s="127" t="s">
        <v>244</v>
      </c>
      <c r="M128" s="131"/>
    </row>
    <row r="129" spans="1:13" x14ac:dyDescent="0.25">
      <c r="A129" s="222"/>
      <c r="B129" s="31"/>
      <c r="C129" s="32"/>
      <c r="D129" s="32"/>
      <c r="E129" s="32"/>
      <c r="F129" s="32"/>
      <c r="J129" s="198"/>
      <c r="K129" s="127"/>
      <c r="M129" s="131"/>
    </row>
    <row r="130" spans="1:13" x14ac:dyDescent="0.25">
      <c r="A130" s="222"/>
      <c r="B130" s="31"/>
      <c r="C130" s="32"/>
      <c r="D130" s="32"/>
      <c r="E130" s="32"/>
      <c r="F130" s="32"/>
      <c r="J130" s="198"/>
      <c r="K130" s="127"/>
      <c r="M130" s="131"/>
    </row>
    <row r="131" spans="1:13" x14ac:dyDescent="0.25">
      <c r="A131" s="222"/>
      <c r="B131" s="31"/>
      <c r="C131" s="32"/>
      <c r="D131" s="32"/>
      <c r="E131" s="32"/>
      <c r="F131" s="32"/>
      <c r="J131" s="198"/>
      <c r="K131" s="127"/>
      <c r="M131" s="131"/>
    </row>
    <row r="132" spans="1:13" x14ac:dyDescent="0.25">
      <c r="A132" s="222"/>
      <c r="B132" s="31"/>
      <c r="C132" s="32"/>
      <c r="D132" s="32"/>
      <c r="E132" s="32"/>
      <c r="F132" s="32"/>
      <c r="J132" s="198"/>
      <c r="K132" s="127"/>
      <c r="M132" s="131"/>
    </row>
    <row r="133" spans="1:13" x14ac:dyDescent="0.25">
      <c r="A133" s="222"/>
      <c r="B133" s="31"/>
      <c r="C133" s="32"/>
      <c r="D133" s="32"/>
      <c r="E133" s="32"/>
      <c r="F133" s="32"/>
      <c r="J133" s="198"/>
      <c r="K133" s="127"/>
      <c r="M133" s="131"/>
    </row>
    <row r="134" spans="1:13" x14ac:dyDescent="0.25">
      <c r="A134" s="222"/>
      <c r="B134" s="31"/>
      <c r="C134" s="32"/>
      <c r="D134" s="32"/>
      <c r="E134" s="32"/>
      <c r="F134" s="32"/>
      <c r="J134" s="198"/>
      <c r="K134" s="127"/>
      <c r="M134" s="131"/>
    </row>
    <row r="135" spans="1:13" x14ac:dyDescent="0.25">
      <c r="A135" s="222"/>
      <c r="B135" s="31"/>
      <c r="C135" s="32"/>
      <c r="D135" s="32"/>
      <c r="E135" s="32"/>
      <c r="F135" s="32"/>
      <c r="J135" s="198"/>
      <c r="K135" s="127"/>
      <c r="M135" s="131"/>
    </row>
    <row r="136" spans="1:13" x14ac:dyDescent="0.25">
      <c r="A136" s="222"/>
      <c r="B136" s="31"/>
      <c r="C136" s="32"/>
      <c r="D136" s="32"/>
      <c r="E136" s="32"/>
      <c r="F136" s="32"/>
      <c r="J136" s="198"/>
      <c r="K136" s="127"/>
      <c r="M136" s="131"/>
    </row>
    <row r="137" spans="1:13" x14ac:dyDescent="0.25">
      <c r="A137" s="222"/>
      <c r="B137" s="31"/>
      <c r="C137" s="32"/>
      <c r="D137" s="32"/>
      <c r="E137" s="32"/>
      <c r="F137" s="32"/>
      <c r="J137" s="198"/>
      <c r="K137" s="127"/>
      <c r="M137" s="131"/>
    </row>
    <row r="138" spans="1:13" x14ac:dyDescent="0.25">
      <c r="A138" s="222"/>
      <c r="B138" s="31"/>
      <c r="C138" s="32"/>
      <c r="D138" s="32"/>
      <c r="E138" s="32"/>
      <c r="F138" s="32"/>
      <c r="J138" s="198"/>
      <c r="K138" s="127"/>
      <c r="M138" s="131"/>
    </row>
    <row r="139" spans="1:13" x14ac:dyDescent="0.25">
      <c r="A139" s="222"/>
      <c r="B139" s="31"/>
      <c r="C139" s="32"/>
      <c r="D139" s="32"/>
      <c r="E139" s="32"/>
      <c r="F139" s="32"/>
      <c r="J139" s="198"/>
      <c r="K139" s="127"/>
      <c r="M139" s="131"/>
    </row>
    <row r="140" spans="1:13" x14ac:dyDescent="0.25">
      <c r="A140" s="222"/>
      <c r="B140" s="31"/>
      <c r="C140" s="32"/>
      <c r="D140" s="32"/>
      <c r="E140" s="32"/>
      <c r="F140" s="32"/>
      <c r="J140" s="198"/>
      <c r="K140" s="127"/>
      <c r="M140" s="131"/>
    </row>
    <row r="141" spans="1:13" x14ac:dyDescent="0.25">
      <c r="A141" s="222"/>
      <c r="B141" s="31"/>
      <c r="C141" s="32"/>
      <c r="D141" s="32"/>
      <c r="E141" s="32"/>
      <c r="F141" s="32"/>
      <c r="J141" s="198"/>
      <c r="K141" s="127"/>
      <c r="M141" s="131"/>
    </row>
    <row r="142" spans="1:13" x14ac:dyDescent="0.25">
      <c r="A142" s="222"/>
      <c r="B142" s="31"/>
      <c r="C142" s="32"/>
      <c r="D142" s="32"/>
      <c r="E142" s="32"/>
      <c r="F142" s="32"/>
      <c r="J142" s="198"/>
      <c r="K142" s="127"/>
      <c r="M142" s="131"/>
    </row>
    <row r="143" spans="1:13" x14ac:dyDescent="0.25">
      <c r="A143" s="222"/>
      <c r="B143" s="31"/>
      <c r="C143" s="32"/>
      <c r="D143" s="32"/>
      <c r="E143" s="32"/>
      <c r="F143" s="32"/>
      <c r="J143" s="198"/>
      <c r="K143" s="127"/>
      <c r="M143" s="131"/>
    </row>
    <row r="144" spans="1:13" x14ac:dyDescent="0.25">
      <c r="A144" s="222"/>
      <c r="B144" s="31"/>
      <c r="C144" s="32"/>
      <c r="D144" s="32"/>
      <c r="E144" s="32"/>
      <c r="F144" s="32"/>
      <c r="J144" s="198"/>
      <c r="K144" s="127"/>
      <c r="M144" s="131"/>
    </row>
    <row r="145" spans="1:13" x14ac:dyDescent="0.25">
      <c r="A145" s="222"/>
      <c r="B145" s="31"/>
      <c r="C145" s="32"/>
      <c r="D145" s="32"/>
      <c r="E145" s="32"/>
      <c r="F145" s="32"/>
      <c r="J145" s="198"/>
      <c r="K145" s="127"/>
      <c r="M145" s="131"/>
    </row>
    <row r="146" spans="1:13" x14ac:dyDescent="0.25">
      <c r="A146" s="222"/>
      <c r="B146" s="31"/>
      <c r="C146" s="32"/>
      <c r="D146" s="32"/>
      <c r="E146" s="32"/>
      <c r="F146" s="32"/>
      <c r="J146" s="198"/>
      <c r="K146" s="127"/>
      <c r="M146" s="131"/>
    </row>
    <row r="147" spans="1:13" x14ac:dyDescent="0.25">
      <c r="A147" s="222"/>
      <c r="B147" s="31"/>
      <c r="C147" s="32"/>
      <c r="D147" s="32"/>
      <c r="E147" s="32"/>
      <c r="F147" s="32"/>
      <c r="J147" s="198"/>
      <c r="K147" s="127"/>
      <c r="M147" s="131"/>
    </row>
    <row r="148" spans="1:13" x14ac:dyDescent="0.25">
      <c r="A148" s="222"/>
      <c r="B148" s="31"/>
      <c r="C148" s="32"/>
      <c r="D148" s="32"/>
      <c r="E148" s="32"/>
      <c r="F148" s="32"/>
      <c r="J148" s="198"/>
      <c r="K148" s="127"/>
      <c r="M148" s="131"/>
    </row>
    <row r="149" spans="1:13" ht="16.5" thickBot="1" x14ac:dyDescent="0.3">
      <c r="A149" s="222"/>
      <c r="B149" s="31"/>
      <c r="C149" s="32"/>
      <c r="D149" s="22"/>
      <c r="E149" s="22"/>
      <c r="F149" s="52"/>
      <c r="G149" s="236" t="s">
        <v>77</v>
      </c>
      <c r="H149" s="236"/>
      <c r="I149" s="236"/>
      <c r="J149" s="198"/>
      <c r="K149" s="144" t="s">
        <v>7</v>
      </c>
      <c r="L149" s="40"/>
      <c r="M149" s="93"/>
    </row>
    <row r="150" spans="1:13" ht="15.75" thickTop="1" x14ac:dyDescent="0.25">
      <c r="A150" s="222"/>
      <c r="B150" s="31"/>
      <c r="C150" s="32"/>
      <c r="D150" s="32"/>
      <c r="E150" s="32"/>
      <c r="F150" s="32"/>
      <c r="J150" s="198"/>
      <c r="K150" s="127"/>
      <c r="M150" s="131"/>
    </row>
    <row r="151" spans="1:13" x14ac:dyDescent="0.25">
      <c r="A151" s="241"/>
      <c r="B151" s="161" t="s">
        <v>61</v>
      </c>
      <c r="C151" s="42"/>
      <c r="D151" s="32"/>
      <c r="E151" s="32"/>
      <c r="F151" s="32"/>
      <c r="J151" s="198"/>
      <c r="K151" s="127"/>
      <c r="M151" s="131"/>
    </row>
    <row r="152" spans="1:13" x14ac:dyDescent="0.25">
      <c r="A152" s="241"/>
      <c r="B152" s="159" t="s">
        <v>72</v>
      </c>
      <c r="C152" s="42"/>
      <c r="D152" s="32"/>
      <c r="E152" s="32"/>
      <c r="F152" s="32"/>
      <c r="J152" s="198"/>
      <c r="K152" s="127"/>
      <c r="M152" s="131"/>
    </row>
    <row r="153" spans="1:13" x14ac:dyDescent="0.25">
      <c r="A153" s="241"/>
      <c r="B153" s="161" t="s">
        <v>247</v>
      </c>
      <c r="C153" s="42"/>
      <c r="D153" s="32"/>
      <c r="E153" s="32"/>
      <c r="F153" s="32"/>
      <c r="J153" s="198"/>
      <c r="K153" s="127"/>
      <c r="M153" s="131"/>
    </row>
    <row r="154" spans="1:13" x14ac:dyDescent="0.25">
      <c r="A154" s="241"/>
      <c r="B154" s="161" t="s">
        <v>246</v>
      </c>
      <c r="C154" s="42"/>
      <c r="D154" s="42"/>
      <c r="E154" s="32"/>
      <c r="F154" s="32"/>
      <c r="G154" s="19" t="str">
        <f>G110</f>
        <v>Page</v>
      </c>
      <c r="H154" s="19">
        <f>H110+1</f>
        <v>81</v>
      </c>
      <c r="J154" s="198"/>
      <c r="K154" s="127"/>
      <c r="M154" s="131"/>
    </row>
    <row r="155" spans="1:13" s="32" customFormat="1" x14ac:dyDescent="0.25">
      <c r="A155" s="222"/>
      <c r="G155" s="19"/>
      <c r="H155" s="19"/>
      <c r="I155" s="19"/>
      <c r="J155" s="164"/>
      <c r="M155" s="145"/>
    </row>
  </sheetData>
  <mergeCells count="26">
    <mergeCell ref="C11:G11"/>
    <mergeCell ref="D12:E12"/>
    <mergeCell ref="B16:G16"/>
    <mergeCell ref="B18:G18"/>
    <mergeCell ref="B80:G80"/>
    <mergeCell ref="B20:G20"/>
    <mergeCell ref="B22:G22"/>
    <mergeCell ref="B26:G26"/>
    <mergeCell ref="B47:G47"/>
    <mergeCell ref="B49:G49"/>
    <mergeCell ref="B45:G45"/>
    <mergeCell ref="B57:G57"/>
    <mergeCell ref="B51:G51"/>
    <mergeCell ref="B53:G53"/>
    <mergeCell ref="B55:G55"/>
    <mergeCell ref="B65:G65"/>
    <mergeCell ref="B69:G69"/>
    <mergeCell ref="B99:G99"/>
    <mergeCell ref="B102:G102"/>
    <mergeCell ref="B82:G82"/>
    <mergeCell ref="B84:G84"/>
    <mergeCell ref="B86:G86"/>
    <mergeCell ref="B88:G88"/>
    <mergeCell ref="B90:G90"/>
    <mergeCell ref="B93:H93"/>
    <mergeCell ref="B96:H96"/>
  </mergeCells>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6"/>
  <sheetViews>
    <sheetView tabSelected="1" view="pageLayout" topLeftCell="A133" zoomScaleNormal="100" zoomScaleSheetLayoutView="100" workbookViewId="0">
      <selection activeCell="N27" sqref="N27"/>
    </sheetView>
  </sheetViews>
  <sheetFormatPr defaultRowHeight="15" x14ac:dyDescent="0.25"/>
  <cols>
    <col min="1" max="1" width="6.5703125" style="245" customWidth="1"/>
    <col min="2" max="2" width="7.28515625" style="27" customWidth="1"/>
    <col min="3" max="4" width="10.7109375" style="27" customWidth="1"/>
    <col min="5" max="5" width="8.42578125" style="27" customWidth="1"/>
    <col min="6" max="6" width="7.7109375" style="27" customWidth="1"/>
    <col min="7" max="7" width="3.7109375" style="27" customWidth="1"/>
    <col min="8" max="8" width="8.5703125" style="17" customWidth="1"/>
    <col min="9" max="9" width="4.28515625" style="17" customWidth="1"/>
    <col min="10" max="10" width="7.28515625" style="30" customWidth="1"/>
    <col min="11" max="11" width="9.42578125" style="27" customWidth="1"/>
    <col min="12" max="12" width="0.42578125" style="27" customWidth="1"/>
    <col min="13" max="13" width="13.5703125" style="132" customWidth="1"/>
    <col min="14" max="16384" width="9.140625" style="27"/>
  </cols>
  <sheetData>
    <row r="1" spans="1:13" x14ac:dyDescent="0.25">
      <c r="A1" s="240" t="s">
        <v>0</v>
      </c>
      <c r="B1" s="26"/>
      <c r="C1" s="32"/>
      <c r="D1" s="32"/>
      <c r="E1" s="32"/>
      <c r="F1" s="32"/>
      <c r="G1" s="32"/>
      <c r="H1" s="19"/>
      <c r="I1" s="19"/>
      <c r="J1" s="254" t="s">
        <v>2</v>
      </c>
      <c r="K1" s="37" t="s">
        <v>3</v>
      </c>
      <c r="L1" s="16"/>
      <c r="M1" s="115" t="s">
        <v>4</v>
      </c>
    </row>
    <row r="2" spans="1:13" ht="18" x14ac:dyDescent="0.25">
      <c r="A2" s="240" t="s">
        <v>1</v>
      </c>
      <c r="B2" s="76" t="s">
        <v>11</v>
      </c>
      <c r="C2" s="42"/>
      <c r="D2" s="42"/>
      <c r="E2" s="42"/>
      <c r="F2" s="42"/>
      <c r="G2" s="42"/>
      <c r="H2" s="19"/>
      <c r="I2" s="19"/>
      <c r="J2" s="198"/>
      <c r="K2" s="127"/>
      <c r="L2" s="32"/>
      <c r="M2" s="131"/>
    </row>
    <row r="3" spans="1:13" ht="11.25" customHeight="1" x14ac:dyDescent="0.25">
      <c r="A3" s="240"/>
      <c r="B3" s="138"/>
      <c r="C3" s="42"/>
      <c r="D3" s="42"/>
      <c r="E3" s="42"/>
      <c r="F3" s="42"/>
      <c r="G3" s="42"/>
      <c r="H3" s="19"/>
      <c r="I3" s="19"/>
      <c r="J3" s="198"/>
      <c r="K3" s="127"/>
      <c r="L3" s="32"/>
      <c r="M3" s="131"/>
    </row>
    <row r="4" spans="1:13" ht="18" x14ac:dyDescent="0.25">
      <c r="A4" s="240"/>
      <c r="B4" s="76" t="s">
        <v>268</v>
      </c>
      <c r="C4" s="42"/>
      <c r="D4" s="42"/>
      <c r="E4" s="42"/>
      <c r="F4" s="42"/>
      <c r="G4" s="42"/>
      <c r="H4" s="19"/>
      <c r="I4" s="19"/>
      <c r="J4" s="198"/>
      <c r="K4" s="127"/>
      <c r="L4" s="32"/>
      <c r="M4" s="131"/>
    </row>
    <row r="5" spans="1:13" ht="11.25" customHeight="1" x14ac:dyDescent="0.25">
      <c r="A5" s="240"/>
      <c r="B5" s="138"/>
      <c r="C5" s="42"/>
      <c r="D5" s="42"/>
      <c r="E5" s="42"/>
      <c r="F5" s="42"/>
      <c r="G5" s="42"/>
      <c r="H5" s="19"/>
      <c r="I5" s="19"/>
      <c r="J5" s="198"/>
      <c r="K5" s="127"/>
      <c r="L5" s="32"/>
      <c r="M5" s="131"/>
    </row>
    <row r="6" spans="1:13" ht="18" x14ac:dyDescent="0.25">
      <c r="A6" s="240"/>
      <c r="B6" s="76" t="s">
        <v>266</v>
      </c>
      <c r="C6" s="42"/>
      <c r="D6" s="42"/>
      <c r="E6" s="42"/>
      <c r="F6" s="42"/>
      <c r="G6" s="42"/>
      <c r="H6" s="19"/>
      <c r="I6" s="19"/>
      <c r="J6" s="198"/>
      <c r="K6" s="127"/>
      <c r="L6" s="32"/>
      <c r="M6" s="131"/>
    </row>
    <row r="7" spans="1:13" ht="11.25" customHeight="1" x14ac:dyDescent="0.25">
      <c r="A7" s="240"/>
      <c r="B7" s="139"/>
      <c r="C7" s="42"/>
      <c r="D7" s="42"/>
      <c r="E7" s="42"/>
      <c r="F7" s="42"/>
      <c r="G7" s="42"/>
      <c r="H7" s="19"/>
      <c r="I7" s="19"/>
      <c r="J7" s="198"/>
      <c r="K7" s="127"/>
      <c r="L7" s="32"/>
      <c r="M7" s="131"/>
    </row>
    <row r="8" spans="1:13" ht="15.75" x14ac:dyDescent="0.25">
      <c r="A8" s="240"/>
      <c r="B8" s="79" t="s">
        <v>82</v>
      </c>
      <c r="C8" s="42"/>
      <c r="D8" s="42"/>
      <c r="E8" s="42"/>
      <c r="F8" s="42"/>
      <c r="G8" s="42"/>
      <c r="H8" s="19"/>
      <c r="I8" s="19"/>
      <c r="J8" s="198"/>
      <c r="K8" s="127"/>
      <c r="L8" s="32"/>
      <c r="M8" s="131"/>
    </row>
    <row r="9" spans="1:13" ht="11.25" customHeight="1" x14ac:dyDescent="0.25">
      <c r="A9" s="240"/>
      <c r="B9" s="73"/>
      <c r="C9" s="42"/>
      <c r="D9" s="42"/>
      <c r="E9" s="42"/>
      <c r="F9" s="42"/>
      <c r="G9" s="42"/>
      <c r="H9" s="19"/>
      <c r="I9" s="19"/>
      <c r="J9" s="198"/>
      <c r="K9" s="127"/>
      <c r="L9" s="32"/>
      <c r="M9" s="131"/>
    </row>
    <row r="10" spans="1:13" ht="45" customHeight="1" x14ac:dyDescent="0.25">
      <c r="A10" s="240"/>
      <c r="B10" s="128" t="s">
        <v>29</v>
      </c>
      <c r="C10" s="586" t="s">
        <v>545</v>
      </c>
      <c r="D10" s="586"/>
      <c r="E10" s="586"/>
      <c r="F10" s="586"/>
      <c r="G10" s="586"/>
      <c r="H10" s="586"/>
      <c r="I10" s="311"/>
      <c r="J10" s="198"/>
      <c r="K10" s="127"/>
      <c r="L10" s="32"/>
      <c r="M10" s="131"/>
    </row>
    <row r="11" spans="1:13" ht="6.75" customHeight="1" x14ac:dyDescent="0.25">
      <c r="A11" s="240"/>
      <c r="B11" s="31"/>
      <c r="C11" s="32"/>
      <c r="D11" s="42" t="s">
        <v>208</v>
      </c>
      <c r="E11" s="42"/>
      <c r="F11" s="32"/>
      <c r="G11" s="32"/>
      <c r="H11" s="19"/>
      <c r="I11" s="19"/>
      <c r="J11" s="198"/>
      <c r="K11" s="127"/>
      <c r="L11" s="32"/>
      <c r="M11" s="131"/>
    </row>
    <row r="12" spans="1:13" ht="11.25" customHeight="1" x14ac:dyDescent="0.25">
      <c r="A12" s="240"/>
      <c r="B12" s="31"/>
      <c r="C12" s="32"/>
      <c r="D12" s="32"/>
      <c r="E12" s="32"/>
      <c r="F12" s="32"/>
      <c r="G12" s="32"/>
      <c r="H12" s="19"/>
      <c r="I12" s="19"/>
      <c r="J12" s="198"/>
      <c r="K12" s="127"/>
      <c r="L12" s="32"/>
      <c r="M12" s="131"/>
    </row>
    <row r="13" spans="1:13" x14ac:dyDescent="0.25">
      <c r="A13" s="240"/>
      <c r="B13" s="26" t="s">
        <v>251</v>
      </c>
      <c r="C13" s="32"/>
      <c r="D13" s="32"/>
      <c r="E13" s="32"/>
      <c r="F13" s="32"/>
      <c r="G13" s="32"/>
      <c r="H13" s="19"/>
      <c r="I13" s="19"/>
      <c r="J13" s="198"/>
      <c r="K13" s="127"/>
      <c r="L13" s="32"/>
      <c r="M13" s="131"/>
    </row>
    <row r="14" spans="1:13" ht="11.25" customHeight="1" x14ac:dyDescent="0.25">
      <c r="A14" s="240"/>
      <c r="B14" s="31"/>
      <c r="C14" s="32"/>
      <c r="D14" s="32"/>
      <c r="E14" s="32"/>
      <c r="F14" s="32"/>
      <c r="G14" s="32"/>
      <c r="H14" s="19"/>
      <c r="I14" s="19"/>
      <c r="J14" s="198"/>
      <c r="K14" s="127"/>
      <c r="L14" s="32"/>
      <c r="M14" s="131"/>
    </row>
    <row r="15" spans="1:13" ht="93" customHeight="1" x14ac:dyDescent="0.25">
      <c r="A15" s="240"/>
      <c r="B15" s="561" t="s">
        <v>675</v>
      </c>
      <c r="C15" s="562"/>
      <c r="D15" s="562"/>
      <c r="E15" s="562"/>
      <c r="F15" s="562"/>
      <c r="G15" s="562"/>
      <c r="H15" s="562"/>
      <c r="I15" s="303"/>
      <c r="J15" s="198"/>
      <c r="K15" s="127"/>
      <c r="L15" s="32"/>
      <c r="M15" s="131"/>
    </row>
    <row r="16" spans="1:13" ht="11.25" customHeight="1" x14ac:dyDescent="0.25">
      <c r="A16" s="240"/>
      <c r="B16" s="31"/>
      <c r="C16" s="32"/>
      <c r="D16" s="32"/>
      <c r="E16" s="32"/>
      <c r="F16" s="32"/>
      <c r="G16" s="32"/>
      <c r="H16" s="19"/>
      <c r="I16" s="19"/>
      <c r="J16" s="198"/>
      <c r="K16" s="127"/>
      <c r="L16" s="32"/>
      <c r="M16" s="131"/>
    </row>
    <row r="17" spans="1:13" ht="121.5" customHeight="1" x14ac:dyDescent="0.25">
      <c r="A17" s="240"/>
      <c r="B17" s="561" t="s">
        <v>269</v>
      </c>
      <c r="C17" s="562"/>
      <c r="D17" s="562"/>
      <c r="E17" s="562"/>
      <c r="F17" s="562"/>
      <c r="G17" s="562"/>
      <c r="H17" s="562"/>
      <c r="I17" s="306"/>
      <c r="J17" s="198"/>
      <c r="K17" s="127"/>
      <c r="L17" s="32"/>
      <c r="M17" s="131"/>
    </row>
    <row r="18" spans="1:13" ht="11.25" customHeight="1" x14ac:dyDescent="0.25">
      <c r="A18" s="240"/>
      <c r="B18" s="31"/>
      <c r="C18" s="32"/>
      <c r="D18" s="32"/>
      <c r="E18" s="32"/>
      <c r="F18" s="32"/>
      <c r="G18" s="32"/>
      <c r="H18" s="19"/>
      <c r="I18" s="19"/>
      <c r="J18" s="198"/>
      <c r="K18" s="127"/>
      <c r="L18" s="32"/>
      <c r="M18" s="131"/>
    </row>
    <row r="19" spans="1:13" ht="42.75" customHeight="1" x14ac:dyDescent="0.25">
      <c r="A19" s="240"/>
      <c r="B19" s="561" t="s">
        <v>270</v>
      </c>
      <c r="C19" s="562"/>
      <c r="D19" s="562"/>
      <c r="E19" s="562"/>
      <c r="F19" s="562"/>
      <c r="G19" s="562"/>
      <c r="H19" s="562"/>
      <c r="I19" s="306"/>
      <c r="J19" s="198"/>
      <c r="K19" s="127"/>
      <c r="L19" s="32"/>
      <c r="M19" s="131"/>
    </row>
    <row r="20" spans="1:13" ht="11.25" customHeight="1" x14ac:dyDescent="0.25">
      <c r="A20" s="240"/>
      <c r="B20" s="31"/>
      <c r="C20" s="32"/>
      <c r="D20" s="32"/>
      <c r="E20" s="32"/>
      <c r="F20" s="32"/>
      <c r="G20" s="32"/>
      <c r="H20" s="19"/>
      <c r="I20" s="19"/>
      <c r="J20" s="198"/>
      <c r="K20" s="127"/>
      <c r="L20" s="32"/>
      <c r="M20" s="131"/>
    </row>
    <row r="21" spans="1:13" ht="11.1" customHeight="1" x14ac:dyDescent="0.25">
      <c r="A21" s="240"/>
      <c r="B21" s="26"/>
      <c r="C21" s="42"/>
      <c r="D21" s="32"/>
      <c r="E21" s="32"/>
      <c r="F21" s="32"/>
      <c r="G21" s="32"/>
      <c r="H21" s="19"/>
      <c r="I21" s="318"/>
      <c r="J21" s="198"/>
      <c r="K21" s="127"/>
      <c r="M21" s="131"/>
    </row>
    <row r="22" spans="1:13" ht="15.75" x14ac:dyDescent="0.25">
      <c r="A22" s="240"/>
      <c r="B22" s="79" t="s">
        <v>763</v>
      </c>
      <c r="C22" s="32"/>
      <c r="D22" s="32"/>
      <c r="E22" s="32"/>
      <c r="F22" s="32"/>
      <c r="G22" s="32"/>
      <c r="H22" s="19"/>
      <c r="I22" s="19"/>
      <c r="J22" s="198"/>
      <c r="K22" s="127"/>
      <c r="L22" s="32"/>
      <c r="M22" s="131"/>
    </row>
    <row r="23" spans="1:13" ht="15.75" x14ac:dyDescent="0.25">
      <c r="A23" s="240"/>
      <c r="B23" s="79"/>
      <c r="C23" s="32"/>
      <c r="D23" s="32"/>
      <c r="E23" s="32"/>
      <c r="F23" s="32"/>
      <c r="G23" s="32"/>
      <c r="H23" s="19"/>
      <c r="I23" s="19"/>
      <c r="J23" s="198"/>
      <c r="K23" s="127"/>
      <c r="L23" s="32"/>
      <c r="M23" s="131"/>
    </row>
    <row r="24" spans="1:13" ht="46.5" customHeight="1" x14ac:dyDescent="0.25">
      <c r="A24" s="240">
        <v>1</v>
      </c>
      <c r="B24" s="542" t="s">
        <v>764</v>
      </c>
      <c r="C24" s="543"/>
      <c r="D24" s="543"/>
      <c r="E24" s="543"/>
      <c r="F24" s="543"/>
      <c r="G24" s="543"/>
      <c r="H24" s="543"/>
      <c r="I24" s="583"/>
      <c r="J24" s="198"/>
      <c r="K24" s="127"/>
      <c r="L24" s="32"/>
      <c r="M24" s="131"/>
    </row>
    <row r="25" spans="1:13" ht="15.75" x14ac:dyDescent="0.25">
      <c r="A25" s="240"/>
      <c r="B25" s="79"/>
      <c r="C25" s="32"/>
      <c r="D25" s="32"/>
      <c r="E25" s="32"/>
      <c r="F25" s="32"/>
      <c r="G25" s="32"/>
      <c r="H25" s="19"/>
      <c r="I25" s="19" t="s">
        <v>104</v>
      </c>
      <c r="J25" s="198">
        <v>24</v>
      </c>
      <c r="K25" s="127"/>
      <c r="L25" s="32"/>
      <c r="M25" s="131"/>
    </row>
    <row r="26" spans="1:13" ht="15.75" x14ac:dyDescent="0.25">
      <c r="A26" s="240"/>
      <c r="B26" s="79"/>
      <c r="C26" s="32"/>
      <c r="D26" s="32"/>
      <c r="E26" s="32"/>
      <c r="F26" s="32"/>
      <c r="G26" s="32"/>
      <c r="H26" s="19"/>
      <c r="I26" s="19"/>
      <c r="J26" s="198"/>
      <c r="K26" s="127"/>
      <c r="L26" s="32"/>
      <c r="M26" s="131"/>
    </row>
    <row r="27" spans="1:13" ht="15.75" x14ac:dyDescent="0.25">
      <c r="A27" s="240"/>
      <c r="B27" s="79"/>
      <c r="C27" s="32"/>
      <c r="D27" s="32"/>
      <c r="E27" s="32"/>
      <c r="F27" s="32"/>
      <c r="G27" s="32"/>
      <c r="H27" s="19"/>
      <c r="I27" s="19"/>
      <c r="J27" s="198"/>
      <c r="K27" s="127"/>
      <c r="L27" s="32"/>
      <c r="M27" s="131"/>
    </row>
    <row r="28" spans="1:13" ht="16.5" thickBot="1" x14ac:dyDescent="0.3">
      <c r="A28" s="240"/>
      <c r="B28" s="31"/>
      <c r="C28" s="32"/>
      <c r="D28" s="22"/>
      <c r="E28" s="22"/>
      <c r="F28" s="52"/>
      <c r="G28" s="52"/>
      <c r="H28" s="236" t="s">
        <v>248</v>
      </c>
      <c r="I28" s="236"/>
      <c r="J28" s="198"/>
      <c r="K28" s="144" t="s">
        <v>7</v>
      </c>
      <c r="L28" s="40"/>
      <c r="M28" s="93"/>
    </row>
    <row r="29" spans="1:13" ht="15.75" thickTop="1" x14ac:dyDescent="0.25">
      <c r="A29" s="240"/>
      <c r="B29" s="31"/>
      <c r="C29" s="32"/>
      <c r="D29" s="32"/>
      <c r="E29" s="32"/>
      <c r="F29" s="32" t="s">
        <v>75</v>
      </c>
      <c r="G29" s="32">
        <f>Structural!H154+1</f>
        <v>82</v>
      </c>
      <c r="H29" s="19"/>
      <c r="I29" s="19"/>
      <c r="J29" s="198"/>
      <c r="K29" s="127"/>
      <c r="M29" s="131"/>
    </row>
    <row r="30" spans="1:13" x14ac:dyDescent="0.25">
      <c r="A30" s="240"/>
      <c r="B30" s="26" t="s">
        <v>61</v>
      </c>
      <c r="C30" s="42"/>
      <c r="D30" s="32"/>
      <c r="E30" s="32"/>
      <c r="F30" s="32"/>
      <c r="G30" s="32"/>
      <c r="H30" s="19"/>
      <c r="I30" s="19"/>
      <c r="J30" s="198"/>
      <c r="K30" s="127"/>
      <c r="M30" s="131"/>
    </row>
    <row r="31" spans="1:13" x14ac:dyDescent="0.25">
      <c r="A31" s="240"/>
      <c r="B31" s="50" t="s">
        <v>189</v>
      </c>
      <c r="C31" s="42"/>
      <c r="D31" s="32"/>
      <c r="E31" s="32"/>
      <c r="F31" s="32"/>
      <c r="G31" s="32"/>
      <c r="H31" s="19"/>
      <c r="I31" s="19"/>
      <c r="J31" s="198"/>
      <c r="K31" s="127"/>
      <c r="M31" s="131"/>
    </row>
    <row r="32" spans="1:13" x14ac:dyDescent="0.25">
      <c r="A32" s="240"/>
      <c r="B32" s="50" t="s">
        <v>267</v>
      </c>
      <c r="C32" s="42"/>
      <c r="D32" s="32"/>
      <c r="E32" s="32"/>
      <c r="F32" s="32"/>
      <c r="G32" s="32"/>
      <c r="H32" s="19"/>
      <c r="I32" s="19"/>
      <c r="J32" s="198"/>
      <c r="K32" s="127"/>
      <c r="M32" s="131"/>
    </row>
    <row r="33" spans="1:13" x14ac:dyDescent="0.25">
      <c r="A33" s="240"/>
      <c r="B33" s="26" t="s">
        <v>266</v>
      </c>
      <c r="C33" s="42"/>
      <c r="D33" s="32"/>
      <c r="E33" s="32"/>
      <c r="F33" s="32"/>
      <c r="G33" s="32"/>
      <c r="H33" s="19"/>
      <c r="I33" s="19"/>
      <c r="J33" s="198"/>
      <c r="K33" s="127"/>
      <c r="M33" s="131"/>
    </row>
    <row r="34" spans="1:13" x14ac:dyDescent="0.25">
      <c r="A34" s="240"/>
      <c r="B34" s="26"/>
      <c r="C34" s="42"/>
      <c r="D34" s="32"/>
      <c r="E34" s="32"/>
      <c r="F34" s="32"/>
      <c r="G34" s="32"/>
      <c r="H34" s="19"/>
      <c r="I34" s="363"/>
      <c r="J34" s="198"/>
      <c r="K34" s="127"/>
      <c r="M34" s="131"/>
    </row>
    <row r="35" spans="1:13" x14ac:dyDescent="0.25">
      <c r="A35" s="240"/>
      <c r="B35" s="26"/>
      <c r="C35" s="42"/>
      <c r="D35" s="32"/>
      <c r="E35" s="32"/>
      <c r="F35" s="32"/>
      <c r="G35" s="32"/>
      <c r="H35" s="19"/>
      <c r="I35" s="439"/>
      <c r="J35" s="198"/>
      <c r="K35" s="127"/>
      <c r="M35" s="131"/>
    </row>
    <row r="36" spans="1:13" x14ac:dyDescent="0.25">
      <c r="A36" s="240"/>
      <c r="B36" s="26" t="s">
        <v>830</v>
      </c>
      <c r="C36" s="42"/>
      <c r="D36" s="32"/>
      <c r="E36" s="32"/>
      <c r="F36" s="32"/>
      <c r="G36" s="32"/>
      <c r="H36" s="19"/>
      <c r="I36" s="439"/>
      <c r="J36" s="198"/>
      <c r="K36" s="127"/>
      <c r="M36" s="131"/>
    </row>
    <row r="37" spans="1:13" x14ac:dyDescent="0.25">
      <c r="A37" s="240"/>
      <c r="B37" s="26"/>
      <c r="C37" s="42"/>
      <c r="D37" s="32"/>
      <c r="E37" s="32"/>
      <c r="F37" s="32"/>
      <c r="G37" s="32"/>
      <c r="H37" s="19"/>
      <c r="I37" s="439"/>
      <c r="J37" s="198"/>
      <c r="K37" s="127"/>
      <c r="M37" s="131"/>
    </row>
    <row r="38" spans="1:13" x14ac:dyDescent="0.25">
      <c r="A38" s="240"/>
      <c r="B38" s="135" t="s">
        <v>271</v>
      </c>
      <c r="C38" s="42"/>
      <c r="D38" s="32"/>
      <c r="E38" s="32"/>
      <c r="F38" s="32"/>
      <c r="G38" s="32"/>
      <c r="H38" s="19"/>
      <c r="I38" s="19"/>
      <c r="J38" s="198"/>
      <c r="K38" s="127"/>
      <c r="M38" s="131"/>
    </row>
    <row r="39" spans="1:13" x14ac:dyDescent="0.25">
      <c r="A39" s="240"/>
      <c r="B39" s="26"/>
      <c r="C39" s="42"/>
      <c r="D39" s="32"/>
      <c r="E39" s="32"/>
      <c r="F39" s="32"/>
      <c r="G39" s="32"/>
      <c r="H39" s="19"/>
      <c r="I39" s="303"/>
      <c r="J39" s="198"/>
      <c r="K39" s="127"/>
      <c r="M39" s="131"/>
    </row>
    <row r="40" spans="1:13" ht="30" customHeight="1" x14ac:dyDescent="0.25">
      <c r="A40" s="240"/>
      <c r="B40" s="521" t="s">
        <v>272</v>
      </c>
      <c r="C40" s="522"/>
      <c r="D40" s="522"/>
      <c r="E40" s="522"/>
      <c r="F40" s="522"/>
      <c r="G40" s="522"/>
      <c r="H40" s="522"/>
      <c r="I40" s="19"/>
      <c r="J40" s="198"/>
      <c r="K40" s="127"/>
      <c r="M40" s="131"/>
    </row>
    <row r="41" spans="1:13" ht="11.1" customHeight="1" x14ac:dyDescent="0.25">
      <c r="A41" s="240"/>
      <c r="B41" s="26"/>
      <c r="C41" s="42"/>
      <c r="D41" s="32"/>
      <c r="E41" s="32"/>
      <c r="F41" s="32"/>
      <c r="G41" s="32"/>
      <c r="H41" s="19"/>
      <c r="I41" s="318"/>
      <c r="J41" s="198"/>
      <c r="K41" s="127"/>
      <c r="M41" s="131"/>
    </row>
    <row r="42" spans="1:13" ht="76.5" customHeight="1" x14ac:dyDescent="0.25">
      <c r="A42" s="240"/>
      <c r="B42" s="561" t="s">
        <v>273</v>
      </c>
      <c r="C42" s="562"/>
      <c r="D42" s="562"/>
      <c r="E42" s="562"/>
      <c r="F42" s="562"/>
      <c r="G42" s="562"/>
      <c r="H42" s="562"/>
      <c r="I42" s="19"/>
      <c r="J42" s="198"/>
      <c r="K42" s="127"/>
      <c r="M42" s="131"/>
    </row>
    <row r="43" spans="1:13" x14ac:dyDescent="0.25">
      <c r="A43" s="240"/>
      <c r="B43" s="438"/>
      <c r="C43" s="439"/>
      <c r="D43" s="439"/>
      <c r="E43" s="439"/>
      <c r="F43" s="439"/>
      <c r="G43" s="439"/>
      <c r="H43" s="439"/>
      <c r="I43" s="19"/>
      <c r="J43" s="198"/>
      <c r="K43" s="127"/>
      <c r="M43" s="131"/>
    </row>
    <row r="44" spans="1:13" ht="54" customHeight="1" x14ac:dyDescent="0.25">
      <c r="A44" s="240"/>
      <c r="B44" s="561" t="s">
        <v>570</v>
      </c>
      <c r="C44" s="562"/>
      <c r="D44" s="562"/>
      <c r="E44" s="562"/>
      <c r="F44" s="562"/>
      <c r="G44" s="562"/>
      <c r="H44" s="562"/>
      <c r="I44" s="19"/>
      <c r="J44" s="198"/>
      <c r="K44" s="127"/>
      <c r="M44" s="131"/>
    </row>
    <row r="45" spans="1:13" ht="11.1" customHeight="1" x14ac:dyDescent="0.25">
      <c r="A45" s="240"/>
      <c r="B45" s="26"/>
      <c r="C45" s="42"/>
      <c r="D45" s="32"/>
      <c r="E45" s="32"/>
      <c r="F45" s="32"/>
      <c r="G45" s="32"/>
      <c r="H45" s="19"/>
      <c r="I45" s="318"/>
      <c r="J45" s="198"/>
      <c r="K45" s="127"/>
      <c r="M45" s="131"/>
    </row>
    <row r="46" spans="1:13" ht="55.5" customHeight="1" x14ac:dyDescent="0.25">
      <c r="A46" s="240"/>
      <c r="B46" s="561" t="s">
        <v>274</v>
      </c>
      <c r="C46" s="562"/>
      <c r="D46" s="562"/>
      <c r="E46" s="562"/>
      <c r="F46" s="562"/>
      <c r="G46" s="562"/>
      <c r="H46" s="562"/>
      <c r="I46" s="318"/>
      <c r="J46" s="198"/>
      <c r="K46" s="127"/>
      <c r="M46" s="131"/>
    </row>
    <row r="47" spans="1:13" ht="15.75" x14ac:dyDescent="0.25">
      <c r="A47" s="240"/>
      <c r="B47" s="79"/>
      <c r="C47" s="32"/>
      <c r="D47" s="32"/>
      <c r="E47" s="32"/>
      <c r="F47" s="32"/>
      <c r="G47" s="32"/>
      <c r="H47" s="19"/>
      <c r="I47" s="19"/>
      <c r="J47" s="198"/>
      <c r="K47" s="127"/>
      <c r="L47" s="32"/>
      <c r="M47" s="131"/>
    </row>
    <row r="48" spans="1:13" ht="51.75" customHeight="1" x14ac:dyDescent="0.25">
      <c r="A48" s="240"/>
      <c r="B48" s="561" t="s">
        <v>275</v>
      </c>
      <c r="C48" s="562"/>
      <c r="D48" s="562"/>
      <c r="E48" s="562"/>
      <c r="F48" s="562"/>
      <c r="G48" s="562"/>
      <c r="H48" s="562"/>
      <c r="I48" s="19"/>
      <c r="J48" s="198"/>
      <c r="K48" s="127"/>
      <c r="M48" s="131"/>
    </row>
    <row r="49" spans="1:13" ht="11.1" customHeight="1" x14ac:dyDescent="0.25">
      <c r="A49" s="240"/>
      <c r="B49" s="330"/>
      <c r="C49" s="331"/>
      <c r="D49" s="325"/>
      <c r="E49" s="325"/>
      <c r="F49" s="325"/>
      <c r="G49" s="325"/>
      <c r="H49" s="326"/>
      <c r="I49" s="19"/>
      <c r="J49" s="198"/>
      <c r="K49" s="127"/>
      <c r="M49" s="131"/>
    </row>
    <row r="50" spans="1:13" x14ac:dyDescent="0.25">
      <c r="A50" s="240"/>
      <c r="B50" s="322" t="s">
        <v>276</v>
      </c>
      <c r="C50" s="331"/>
      <c r="D50" s="325"/>
      <c r="E50" s="325"/>
      <c r="F50" s="325"/>
      <c r="G50" s="325"/>
      <c r="H50" s="326"/>
      <c r="I50" s="19"/>
      <c r="J50" s="198"/>
      <c r="K50" s="127"/>
      <c r="M50" s="131"/>
    </row>
    <row r="51" spans="1:13" ht="11.1" customHeight="1" x14ac:dyDescent="0.25">
      <c r="A51" s="240"/>
      <c r="B51" s="330"/>
      <c r="C51" s="331"/>
      <c r="D51" s="325"/>
      <c r="E51" s="325"/>
      <c r="F51" s="325"/>
      <c r="G51" s="325"/>
      <c r="H51" s="326"/>
      <c r="I51" s="19"/>
      <c r="J51" s="198"/>
      <c r="K51" s="127"/>
      <c r="M51" s="131"/>
    </row>
    <row r="52" spans="1:13" ht="39.75" customHeight="1" x14ac:dyDescent="0.25">
      <c r="A52" s="240"/>
      <c r="B52" s="561" t="s">
        <v>571</v>
      </c>
      <c r="C52" s="562"/>
      <c r="D52" s="562"/>
      <c r="E52" s="562"/>
      <c r="F52" s="562"/>
      <c r="G52" s="562"/>
      <c r="H52" s="562"/>
      <c r="I52" s="19"/>
      <c r="J52" s="198"/>
      <c r="K52" s="127"/>
      <c r="M52" s="131"/>
    </row>
    <row r="53" spans="1:13" ht="11.1" customHeight="1" x14ac:dyDescent="0.25">
      <c r="A53" s="240"/>
      <c r="B53" s="330"/>
      <c r="C53" s="331"/>
      <c r="D53" s="325"/>
      <c r="E53" s="325"/>
      <c r="F53" s="325"/>
      <c r="G53" s="325"/>
      <c r="H53" s="326"/>
      <c r="I53" s="302"/>
      <c r="J53" s="198"/>
      <c r="K53" s="127"/>
      <c r="M53" s="131"/>
    </row>
    <row r="54" spans="1:13" ht="30" customHeight="1" x14ac:dyDescent="0.25">
      <c r="A54" s="240"/>
      <c r="B54" s="561" t="s">
        <v>277</v>
      </c>
      <c r="C54" s="562"/>
      <c r="D54" s="562"/>
      <c r="E54" s="562"/>
      <c r="F54" s="562"/>
      <c r="G54" s="562"/>
      <c r="H54" s="562"/>
      <c r="I54" s="19"/>
      <c r="J54" s="198"/>
      <c r="K54" s="127"/>
      <c r="M54" s="131"/>
    </row>
    <row r="55" spans="1:13" ht="11.1" customHeight="1" x14ac:dyDescent="0.25">
      <c r="A55" s="240"/>
      <c r="B55" s="330"/>
      <c r="C55" s="331"/>
      <c r="D55" s="325"/>
      <c r="E55" s="325"/>
      <c r="F55" s="325"/>
      <c r="G55" s="325"/>
      <c r="H55" s="326"/>
      <c r="I55" s="302"/>
      <c r="J55" s="198"/>
      <c r="K55" s="127"/>
      <c r="M55" s="131"/>
    </row>
    <row r="56" spans="1:13" ht="45" customHeight="1" x14ac:dyDescent="0.25">
      <c r="A56" s="240"/>
      <c r="B56" s="561" t="s">
        <v>829</v>
      </c>
      <c r="C56" s="562"/>
      <c r="D56" s="562"/>
      <c r="E56" s="562"/>
      <c r="F56" s="562"/>
      <c r="G56" s="562"/>
      <c r="H56" s="562"/>
      <c r="I56" s="19"/>
      <c r="J56" s="198"/>
      <c r="K56" s="127"/>
      <c r="M56" s="131"/>
    </row>
    <row r="57" spans="1:13" x14ac:dyDescent="0.25">
      <c r="A57" s="240"/>
      <c r="B57" s="438"/>
      <c r="C57" s="439"/>
      <c r="D57" s="439"/>
      <c r="E57" s="439"/>
      <c r="F57" s="439"/>
      <c r="G57" s="439"/>
      <c r="H57" s="439"/>
      <c r="I57" s="19"/>
      <c r="J57" s="198"/>
      <c r="K57" s="127"/>
      <c r="M57" s="131"/>
    </row>
    <row r="58" spans="1:13" x14ac:dyDescent="0.25">
      <c r="A58" s="240"/>
      <c r="B58" s="438"/>
      <c r="C58" s="439"/>
      <c r="D58" s="439"/>
      <c r="E58" s="439"/>
      <c r="F58" s="439"/>
      <c r="G58" s="439"/>
      <c r="H58" s="439"/>
      <c r="I58" s="19"/>
      <c r="J58" s="198"/>
      <c r="K58" s="127"/>
      <c r="M58" s="131"/>
    </row>
    <row r="59" spans="1:13" x14ac:dyDescent="0.25">
      <c r="A59" s="240"/>
      <c r="B59" s="330"/>
      <c r="C59" s="331"/>
      <c r="D59" s="325"/>
      <c r="E59" s="325"/>
      <c r="F59" s="325"/>
      <c r="G59" s="325"/>
      <c r="H59" s="326"/>
      <c r="I59" s="302"/>
      <c r="J59" s="198"/>
      <c r="K59" s="127"/>
      <c r="M59" s="131"/>
    </row>
    <row r="60" spans="1:13" ht="16.5" thickBot="1" x14ac:dyDescent="0.3">
      <c r="A60" s="240"/>
      <c r="B60" s="26"/>
      <c r="C60" s="42"/>
      <c r="D60" s="32"/>
      <c r="E60" s="32"/>
      <c r="F60" s="32"/>
      <c r="G60" s="32"/>
      <c r="H60" s="19"/>
      <c r="I60" s="236"/>
      <c r="J60" s="198"/>
      <c r="K60" s="144" t="s">
        <v>7</v>
      </c>
      <c r="L60" s="40"/>
      <c r="M60" s="93"/>
    </row>
    <row r="61" spans="1:13" ht="16.5" thickTop="1" x14ac:dyDescent="0.25">
      <c r="A61" s="240"/>
      <c r="B61" s="31"/>
      <c r="C61" s="32"/>
      <c r="D61" s="22"/>
      <c r="E61" s="22"/>
      <c r="F61" s="52"/>
      <c r="G61" s="52"/>
      <c r="H61" s="236" t="s">
        <v>248</v>
      </c>
      <c r="I61" s="19"/>
      <c r="J61" s="198"/>
      <c r="K61" s="127"/>
      <c r="M61" s="131"/>
    </row>
    <row r="62" spans="1:13" ht="21.75" customHeight="1" x14ac:dyDescent="0.25">
      <c r="A62" s="240"/>
      <c r="B62" s="31"/>
      <c r="C62" s="32"/>
      <c r="D62" s="32"/>
      <c r="E62" s="32"/>
      <c r="F62" s="32" t="s">
        <v>75</v>
      </c>
      <c r="G62" s="32">
        <f>G29+1</f>
        <v>83</v>
      </c>
      <c r="H62" s="19"/>
      <c r="I62" s="19"/>
      <c r="J62" s="198"/>
      <c r="K62" s="127"/>
      <c r="M62" s="131"/>
    </row>
    <row r="63" spans="1:13" x14ac:dyDescent="0.25">
      <c r="A63" s="240"/>
      <c r="B63" s="26" t="s">
        <v>61</v>
      </c>
      <c r="C63" s="42"/>
      <c r="D63" s="32"/>
      <c r="E63" s="32"/>
      <c r="F63" s="32"/>
      <c r="G63" s="32"/>
      <c r="H63" s="19"/>
      <c r="I63" s="19"/>
      <c r="J63" s="198"/>
      <c r="K63" s="127"/>
      <c r="M63" s="131"/>
    </row>
    <row r="64" spans="1:13" x14ac:dyDescent="0.25">
      <c r="A64" s="240"/>
      <c r="B64" s="50" t="s">
        <v>189</v>
      </c>
      <c r="C64" s="42"/>
      <c r="D64" s="32"/>
      <c r="E64" s="32"/>
      <c r="F64" s="32"/>
      <c r="G64" s="32"/>
      <c r="H64" s="19"/>
      <c r="I64" s="19"/>
      <c r="J64" s="198"/>
      <c r="K64" s="127"/>
      <c r="M64" s="131"/>
    </row>
    <row r="65" spans="1:13" x14ac:dyDescent="0.25">
      <c r="A65" s="240"/>
      <c r="B65" s="50" t="str">
        <f>B32</f>
        <v>Bill No. 10</v>
      </c>
      <c r="C65" s="42"/>
      <c r="D65" s="32"/>
      <c r="E65" s="32"/>
      <c r="F65" s="32"/>
      <c r="G65" s="32"/>
      <c r="H65" s="19"/>
      <c r="I65" s="19"/>
      <c r="J65" s="198"/>
      <c r="K65" s="127"/>
      <c r="M65" s="131"/>
    </row>
    <row r="66" spans="1:13" x14ac:dyDescent="0.25">
      <c r="A66" s="240"/>
      <c r="B66" s="26" t="s">
        <v>266</v>
      </c>
      <c r="C66" s="42"/>
      <c r="D66" s="32"/>
      <c r="E66" s="32"/>
      <c r="F66" s="32"/>
      <c r="G66" s="32"/>
      <c r="H66" s="19"/>
      <c r="I66" s="19"/>
      <c r="J66" s="198"/>
      <c r="K66" s="127"/>
      <c r="M66" s="131"/>
    </row>
    <row r="67" spans="1:13" x14ac:dyDescent="0.25">
      <c r="A67" s="240"/>
      <c r="B67" s="26"/>
      <c r="C67" s="42"/>
      <c r="D67" s="32"/>
      <c r="E67" s="32"/>
      <c r="F67" s="32"/>
      <c r="G67" s="32"/>
      <c r="H67" s="19"/>
      <c r="I67" s="19"/>
      <c r="J67" s="198"/>
      <c r="K67" s="127"/>
      <c r="M67" s="131"/>
    </row>
    <row r="68" spans="1:13" x14ac:dyDescent="0.25">
      <c r="A68" s="240"/>
      <c r="B68" s="26"/>
      <c r="C68" s="42"/>
      <c r="D68" s="32"/>
      <c r="E68" s="32"/>
      <c r="F68" s="32"/>
      <c r="G68" s="32"/>
      <c r="H68" s="19"/>
      <c r="I68" s="19"/>
      <c r="J68" s="198"/>
      <c r="K68" s="127"/>
      <c r="M68" s="131"/>
    </row>
    <row r="69" spans="1:13" ht="81.75" customHeight="1" x14ac:dyDescent="0.25">
      <c r="A69" s="240"/>
      <c r="B69" s="561" t="s">
        <v>278</v>
      </c>
      <c r="C69" s="562"/>
      <c r="D69" s="562"/>
      <c r="E69" s="562"/>
      <c r="F69" s="562"/>
      <c r="G69" s="562"/>
      <c r="H69" s="562"/>
      <c r="I69" s="19"/>
      <c r="J69" s="198"/>
      <c r="K69" s="127"/>
      <c r="M69" s="131"/>
    </row>
    <row r="70" spans="1:13" ht="11.1" customHeight="1" x14ac:dyDescent="0.25">
      <c r="A70" s="240"/>
      <c r="B70" s="330"/>
      <c r="C70" s="331"/>
      <c r="D70" s="325"/>
      <c r="E70" s="325"/>
      <c r="F70" s="325"/>
      <c r="G70" s="325"/>
      <c r="H70" s="326"/>
      <c r="I70" s="302"/>
      <c r="J70" s="198"/>
      <c r="K70" s="127"/>
      <c r="M70" s="131"/>
    </row>
    <row r="71" spans="1:13" ht="39" customHeight="1" x14ac:dyDescent="0.25">
      <c r="A71" s="240"/>
      <c r="B71" s="561" t="s">
        <v>279</v>
      </c>
      <c r="C71" s="562"/>
      <c r="D71" s="562"/>
      <c r="E71" s="562"/>
      <c r="F71" s="562"/>
      <c r="G71" s="562"/>
      <c r="H71" s="562"/>
      <c r="I71" s="19"/>
      <c r="J71" s="198"/>
      <c r="K71" s="127"/>
      <c r="M71" s="131"/>
    </row>
    <row r="72" spans="1:13" x14ac:dyDescent="0.25">
      <c r="A72" s="240"/>
      <c r="B72" s="330"/>
      <c r="C72" s="331"/>
      <c r="D72" s="325"/>
      <c r="E72" s="325"/>
      <c r="F72" s="325"/>
      <c r="G72" s="325"/>
      <c r="H72" s="326"/>
      <c r="I72" s="302"/>
      <c r="J72" s="198"/>
      <c r="K72" s="127"/>
      <c r="M72" s="131"/>
    </row>
    <row r="73" spans="1:13" ht="53.25" customHeight="1" x14ac:dyDescent="0.25">
      <c r="A73" s="240"/>
      <c r="B73" s="561" t="s">
        <v>280</v>
      </c>
      <c r="C73" s="562"/>
      <c r="D73" s="562"/>
      <c r="E73" s="562"/>
      <c r="F73" s="562"/>
      <c r="G73" s="562"/>
      <c r="H73" s="562"/>
      <c r="I73" s="19"/>
      <c r="J73" s="198"/>
      <c r="K73" s="127"/>
      <c r="M73" s="131"/>
    </row>
    <row r="74" spans="1:13" ht="11.1" customHeight="1" x14ac:dyDescent="0.25">
      <c r="A74" s="240"/>
      <c r="B74" s="330"/>
      <c r="C74" s="331"/>
      <c r="D74" s="325"/>
      <c r="E74" s="325"/>
      <c r="F74" s="325"/>
      <c r="G74" s="325"/>
      <c r="H74" s="326"/>
      <c r="I74" s="19"/>
      <c r="J74" s="198"/>
      <c r="K74" s="127"/>
      <c r="M74" s="131"/>
    </row>
    <row r="75" spans="1:13" ht="30" customHeight="1" x14ac:dyDescent="0.25">
      <c r="A75" s="240"/>
      <c r="B75" s="561" t="s">
        <v>638</v>
      </c>
      <c r="C75" s="562"/>
      <c r="D75" s="562"/>
      <c r="E75" s="562"/>
      <c r="F75" s="562"/>
      <c r="G75" s="562"/>
      <c r="H75" s="562"/>
      <c r="I75" s="19"/>
      <c r="J75" s="198"/>
      <c r="K75" s="127"/>
      <c r="M75" s="131"/>
    </row>
    <row r="76" spans="1:13" x14ac:dyDescent="0.25">
      <c r="A76" s="240"/>
      <c r="B76" s="140"/>
      <c r="C76" s="331"/>
      <c r="D76" s="325"/>
      <c r="E76" s="325"/>
      <c r="F76" s="325"/>
      <c r="G76" s="325"/>
      <c r="H76" s="326"/>
      <c r="I76" s="19"/>
      <c r="J76" s="198"/>
      <c r="K76" s="127"/>
      <c r="M76" s="131"/>
    </row>
    <row r="77" spans="1:13" ht="15.75" x14ac:dyDescent="0.25">
      <c r="A77" s="240"/>
      <c r="B77" s="79" t="s">
        <v>758</v>
      </c>
      <c r="C77" s="32"/>
      <c r="D77" s="32"/>
      <c r="E77" s="32"/>
      <c r="F77" s="32"/>
      <c r="G77" s="32"/>
      <c r="H77" s="19"/>
      <c r="I77" s="19"/>
      <c r="J77" s="198"/>
      <c r="K77" s="127"/>
      <c r="L77" s="32"/>
      <c r="M77" s="131"/>
    </row>
    <row r="78" spans="1:13" ht="11.25" customHeight="1" x14ac:dyDescent="0.25">
      <c r="A78" s="240"/>
      <c r="B78" s="31"/>
      <c r="C78" s="32"/>
      <c r="D78" s="32"/>
      <c r="E78" s="32"/>
      <c r="F78" s="32"/>
      <c r="G78" s="32"/>
      <c r="H78" s="19"/>
      <c r="I78" s="19"/>
      <c r="J78" s="198"/>
      <c r="K78" s="127"/>
      <c r="L78" s="32"/>
      <c r="M78" s="131"/>
    </row>
    <row r="79" spans="1:13" ht="54" customHeight="1" x14ac:dyDescent="0.25">
      <c r="A79" s="240"/>
      <c r="B79" s="584" t="s">
        <v>757</v>
      </c>
      <c r="C79" s="585"/>
      <c r="D79" s="585"/>
      <c r="E79" s="585"/>
      <c r="F79" s="585"/>
      <c r="G79" s="585"/>
      <c r="H79" s="585"/>
      <c r="I79" s="300"/>
      <c r="J79" s="198"/>
      <c r="K79" s="127"/>
      <c r="L79" s="32"/>
      <c r="M79" s="131"/>
    </row>
    <row r="80" spans="1:13" ht="11.25" customHeight="1" x14ac:dyDescent="0.25">
      <c r="A80" s="240"/>
      <c r="B80" s="31"/>
      <c r="C80" s="32"/>
      <c r="D80" s="32"/>
      <c r="E80" s="32"/>
      <c r="F80" s="32"/>
      <c r="G80" s="32"/>
      <c r="H80" s="19"/>
      <c r="I80" s="19"/>
      <c r="J80" s="198"/>
      <c r="K80" s="127"/>
      <c r="L80" s="32"/>
      <c r="M80" s="131"/>
    </row>
    <row r="81" spans="1:13" x14ac:dyDescent="0.25">
      <c r="A81" s="240">
        <v>2</v>
      </c>
      <c r="B81" s="10" t="s">
        <v>779</v>
      </c>
      <c r="C81" s="32"/>
      <c r="D81" s="32"/>
      <c r="E81" s="32"/>
      <c r="F81" s="32"/>
      <c r="G81" s="32"/>
      <c r="H81" s="19"/>
      <c r="I81" s="19" t="s">
        <v>1</v>
      </c>
      <c r="J81" s="374">
        <v>4</v>
      </c>
      <c r="K81" s="127"/>
      <c r="L81" s="32"/>
      <c r="M81" s="131"/>
    </row>
    <row r="82" spans="1:13" x14ac:dyDescent="0.25">
      <c r="A82" s="240"/>
      <c r="B82" s="31"/>
      <c r="C82" s="364"/>
      <c r="D82" s="364"/>
      <c r="E82" s="32"/>
      <c r="F82" s="32"/>
      <c r="G82" s="32"/>
      <c r="H82" s="19"/>
      <c r="I82" s="19"/>
      <c r="J82" s="198"/>
      <c r="K82" s="127"/>
      <c r="L82" s="32"/>
      <c r="M82" s="131"/>
    </row>
    <row r="83" spans="1:13" x14ac:dyDescent="0.25">
      <c r="A83" s="240">
        <v>3</v>
      </c>
      <c r="B83" s="10" t="s">
        <v>696</v>
      </c>
      <c r="C83" s="32"/>
      <c r="D83" s="32"/>
      <c r="E83" s="32"/>
      <c r="F83" s="32"/>
      <c r="G83" s="32"/>
      <c r="H83" s="19"/>
      <c r="I83" s="19" t="s">
        <v>1</v>
      </c>
      <c r="J83" s="374">
        <v>1</v>
      </c>
      <c r="K83" s="127"/>
      <c r="L83" s="32"/>
      <c r="M83" s="131"/>
    </row>
    <row r="84" spans="1:13" x14ac:dyDescent="0.25">
      <c r="A84" s="240"/>
      <c r="B84" s="31"/>
      <c r="C84" s="364"/>
      <c r="D84" s="364"/>
      <c r="E84" s="32"/>
      <c r="F84" s="32"/>
      <c r="G84" s="32"/>
      <c r="H84" s="19"/>
      <c r="I84" s="19"/>
      <c r="J84" s="198"/>
      <c r="K84" s="127"/>
      <c r="L84" s="32"/>
      <c r="M84" s="131"/>
    </row>
    <row r="85" spans="1:13" ht="11.25" customHeight="1" x14ac:dyDescent="0.25">
      <c r="A85" s="240"/>
      <c r="B85" s="31"/>
      <c r="C85" s="32"/>
      <c r="D85" s="32"/>
      <c r="E85" s="32"/>
      <c r="F85" s="32"/>
      <c r="G85" s="32"/>
      <c r="H85" s="19"/>
      <c r="I85" s="19"/>
      <c r="J85" s="198"/>
      <c r="K85" s="127"/>
      <c r="L85" s="32"/>
      <c r="M85" s="131"/>
    </row>
    <row r="86" spans="1:13" ht="63.75" customHeight="1" x14ac:dyDescent="0.25">
      <c r="A86" s="240"/>
      <c r="B86" s="574" t="s">
        <v>762</v>
      </c>
      <c r="C86" s="575"/>
      <c r="D86" s="575"/>
      <c r="E86" s="575"/>
      <c r="F86" s="575"/>
      <c r="G86" s="575"/>
      <c r="H86" s="575"/>
      <c r="I86" s="19"/>
      <c r="J86" s="198"/>
      <c r="K86" s="127"/>
      <c r="M86" s="131"/>
    </row>
    <row r="87" spans="1:13" ht="11.25" customHeight="1" x14ac:dyDescent="0.25">
      <c r="A87" s="240"/>
      <c r="B87" s="26"/>
      <c r="C87" s="42"/>
      <c r="D87" s="32"/>
      <c r="E87" s="32"/>
      <c r="F87" s="32"/>
      <c r="G87" s="32"/>
      <c r="H87" s="19"/>
      <c r="I87" s="19"/>
      <c r="J87" s="198"/>
      <c r="K87" s="127"/>
      <c r="M87" s="131"/>
    </row>
    <row r="88" spans="1:13" x14ac:dyDescent="0.25">
      <c r="A88" s="240">
        <v>4</v>
      </c>
      <c r="B88" s="10" t="s">
        <v>676</v>
      </c>
      <c r="C88" s="42"/>
      <c r="D88" s="32"/>
      <c r="E88" s="32"/>
      <c r="F88" s="32"/>
      <c r="G88" s="32"/>
      <c r="H88" s="19"/>
      <c r="I88" s="19" t="s">
        <v>1</v>
      </c>
      <c r="J88" s="374">
        <v>2</v>
      </c>
      <c r="K88" s="375"/>
      <c r="M88" s="131"/>
    </row>
    <row r="89" spans="1:13" ht="11.45" customHeight="1" x14ac:dyDescent="0.25">
      <c r="A89" s="240"/>
      <c r="B89" s="26"/>
      <c r="C89" s="42"/>
      <c r="D89" s="32"/>
      <c r="E89" s="32"/>
      <c r="F89" s="32"/>
      <c r="G89" s="32"/>
      <c r="H89" s="19"/>
      <c r="I89" s="19"/>
      <c r="J89" s="198"/>
      <c r="K89" s="369"/>
      <c r="M89" s="131"/>
    </row>
    <row r="90" spans="1:13" x14ac:dyDescent="0.25">
      <c r="A90" s="240">
        <v>5</v>
      </c>
      <c r="B90" s="10" t="s">
        <v>677</v>
      </c>
      <c r="C90" s="42"/>
      <c r="D90" s="32"/>
      <c r="E90" s="32"/>
      <c r="F90" s="32"/>
      <c r="G90" s="32"/>
      <c r="H90" s="19"/>
      <c r="I90" s="19" t="s">
        <v>1</v>
      </c>
      <c r="J90" s="374">
        <v>1</v>
      </c>
      <c r="K90" s="375"/>
      <c r="M90" s="131"/>
    </row>
    <row r="91" spans="1:13" x14ac:dyDescent="0.25">
      <c r="D91" s="32"/>
      <c r="E91" s="32"/>
      <c r="F91" s="32"/>
      <c r="G91" s="32"/>
      <c r="H91" s="19"/>
      <c r="I91" s="19"/>
      <c r="J91" s="198"/>
      <c r="K91" s="369"/>
      <c r="M91" s="131"/>
    </row>
    <row r="92" spans="1:13" x14ac:dyDescent="0.25">
      <c r="A92" s="240">
        <v>6</v>
      </c>
      <c r="B92" s="10" t="s">
        <v>678</v>
      </c>
      <c r="C92" s="42"/>
      <c r="D92" s="32"/>
      <c r="E92" s="32"/>
      <c r="F92" s="32"/>
      <c r="G92" s="32"/>
      <c r="H92" s="19"/>
      <c r="I92" s="19" t="s">
        <v>1</v>
      </c>
      <c r="J92" s="374">
        <v>13</v>
      </c>
      <c r="K92" s="375"/>
      <c r="M92" s="131"/>
    </row>
    <row r="93" spans="1:13" x14ac:dyDescent="0.25">
      <c r="A93" s="240"/>
      <c r="B93" s="143"/>
      <c r="C93" s="42"/>
      <c r="D93" s="32"/>
      <c r="E93" s="32"/>
      <c r="F93" s="32"/>
      <c r="G93" s="32"/>
      <c r="H93" s="19"/>
      <c r="I93" s="19"/>
      <c r="J93" s="198"/>
      <c r="K93" s="369"/>
      <c r="M93" s="131"/>
    </row>
    <row r="94" spans="1:13" ht="17.25" customHeight="1" x14ac:dyDescent="0.25">
      <c r="A94" s="240">
        <v>7</v>
      </c>
      <c r="B94" s="10" t="s">
        <v>679</v>
      </c>
      <c r="C94" s="42"/>
      <c r="D94" s="143"/>
      <c r="E94" s="143"/>
      <c r="F94" s="143"/>
      <c r="G94" s="143"/>
      <c r="H94" s="143"/>
      <c r="I94" s="19" t="s">
        <v>1</v>
      </c>
      <c r="J94" s="374">
        <v>1</v>
      </c>
      <c r="K94" s="375"/>
      <c r="M94" s="131"/>
    </row>
    <row r="95" spans="1:13" x14ac:dyDescent="0.25">
      <c r="A95" s="240"/>
      <c r="B95" s="26"/>
      <c r="C95" s="42"/>
      <c r="D95" s="32"/>
      <c r="E95" s="32"/>
      <c r="F95" s="32"/>
      <c r="G95" s="32"/>
      <c r="H95" s="19"/>
      <c r="I95" s="19"/>
      <c r="J95" s="198"/>
      <c r="K95" s="369"/>
      <c r="M95" s="131"/>
    </row>
    <row r="96" spans="1:13" ht="11.45" customHeight="1" x14ac:dyDescent="0.25">
      <c r="A96" s="240"/>
      <c r="B96" s="26"/>
      <c r="C96" s="42"/>
      <c r="D96" s="32"/>
      <c r="E96" s="32"/>
      <c r="F96" s="32"/>
      <c r="G96" s="32"/>
      <c r="H96" s="19"/>
      <c r="I96" s="19"/>
      <c r="J96" s="198"/>
      <c r="K96" s="369"/>
      <c r="M96" s="131"/>
    </row>
    <row r="97" spans="1:13" ht="15" customHeight="1" thickBot="1" x14ac:dyDescent="0.3">
      <c r="A97" s="240"/>
      <c r="B97" s="317"/>
      <c r="C97" s="318"/>
      <c r="D97" s="318"/>
      <c r="E97" s="318"/>
      <c r="F97" s="318"/>
      <c r="G97" s="439"/>
      <c r="H97" s="318"/>
      <c r="I97" s="236"/>
      <c r="J97" s="198"/>
      <c r="K97" s="144" t="s">
        <v>7</v>
      </c>
      <c r="L97" s="40"/>
      <c r="M97" s="93"/>
    </row>
    <row r="98" spans="1:13" ht="15" customHeight="1" thickTop="1" x14ac:dyDescent="0.25">
      <c r="A98" s="240"/>
      <c r="B98" s="317"/>
      <c r="C98" s="318"/>
      <c r="D98" s="318"/>
      <c r="E98" s="318"/>
      <c r="F98" s="52"/>
      <c r="G98" s="52"/>
      <c r="H98" s="236" t="s">
        <v>248</v>
      </c>
      <c r="I98" s="27"/>
      <c r="J98" s="198"/>
      <c r="K98" s="127"/>
      <c r="L98" s="198"/>
      <c r="M98" s="127"/>
    </row>
    <row r="99" spans="1:13" ht="15.75" x14ac:dyDescent="0.25">
      <c r="A99" s="240"/>
      <c r="B99" s="31"/>
      <c r="C99" s="32"/>
      <c r="D99" s="22"/>
      <c r="E99" s="22"/>
      <c r="F99" s="27" t="s">
        <v>75</v>
      </c>
      <c r="G99" s="27">
        <f>G62+1</f>
        <v>84</v>
      </c>
      <c r="H99" s="27"/>
      <c r="I99" s="19"/>
      <c r="J99" s="198"/>
      <c r="K99" s="127"/>
      <c r="M99" s="131"/>
    </row>
    <row r="100" spans="1:13" x14ac:dyDescent="0.25">
      <c r="A100" s="240"/>
      <c r="B100" s="26" t="s">
        <v>61</v>
      </c>
      <c r="C100" s="42"/>
      <c r="D100" s="32"/>
      <c r="E100" s="32"/>
      <c r="F100" s="32"/>
      <c r="G100" s="32"/>
      <c r="H100" s="19"/>
      <c r="I100" s="19"/>
      <c r="J100" s="198"/>
      <c r="K100" s="127"/>
      <c r="M100" s="131"/>
    </row>
    <row r="101" spans="1:13" x14ac:dyDescent="0.25">
      <c r="A101" s="240"/>
      <c r="B101" s="50" t="s">
        <v>189</v>
      </c>
      <c r="C101" s="42"/>
      <c r="D101" s="32"/>
      <c r="E101" s="32"/>
      <c r="F101" s="32"/>
      <c r="G101" s="32"/>
      <c r="H101" s="19"/>
      <c r="I101" s="19"/>
      <c r="J101" s="198"/>
      <c r="K101" s="127"/>
      <c r="M101" s="131"/>
    </row>
    <row r="102" spans="1:13" x14ac:dyDescent="0.25">
      <c r="A102" s="240"/>
      <c r="B102" s="50" t="str">
        <f>B65</f>
        <v>Bill No. 10</v>
      </c>
      <c r="C102" s="42"/>
      <c r="D102" s="32"/>
      <c r="E102" s="32"/>
      <c r="F102" s="32"/>
      <c r="G102" s="32"/>
      <c r="H102" s="19"/>
      <c r="I102" s="19"/>
      <c r="J102" s="198"/>
      <c r="K102" s="127"/>
      <c r="M102" s="131"/>
    </row>
    <row r="103" spans="1:13" x14ac:dyDescent="0.25">
      <c r="A103" s="240"/>
      <c r="B103" s="26" t="s">
        <v>266</v>
      </c>
      <c r="C103" s="42"/>
      <c r="D103" s="32"/>
      <c r="E103" s="32"/>
      <c r="F103" s="32"/>
      <c r="G103" s="32"/>
      <c r="H103" s="19"/>
      <c r="I103" s="19"/>
      <c r="J103" s="316"/>
      <c r="K103" s="32"/>
      <c r="L103" s="32"/>
      <c r="M103" s="145"/>
    </row>
    <row r="104" spans="1:13" s="32" customFormat="1" x14ac:dyDescent="0.25">
      <c r="A104" s="240"/>
      <c r="B104" s="161"/>
      <c r="C104" s="42"/>
      <c r="H104" s="19"/>
      <c r="I104" s="19"/>
      <c r="J104" s="198"/>
      <c r="K104" s="127"/>
      <c r="L104" s="27"/>
      <c r="M104" s="131"/>
    </row>
    <row r="105" spans="1:13" ht="11.45" customHeight="1" x14ac:dyDescent="0.25">
      <c r="A105" s="240"/>
      <c r="B105" s="10"/>
      <c r="C105" s="42"/>
      <c r="D105" s="32"/>
      <c r="E105" s="32"/>
      <c r="F105" s="32"/>
      <c r="G105" s="32"/>
      <c r="H105" s="19"/>
      <c r="I105" s="19"/>
      <c r="J105" s="198"/>
      <c r="K105" s="369"/>
      <c r="M105" s="131"/>
    </row>
    <row r="106" spans="1:13" ht="15" customHeight="1" x14ac:dyDescent="0.25">
      <c r="A106" s="240">
        <v>8</v>
      </c>
      <c r="B106" s="10" t="s">
        <v>680</v>
      </c>
      <c r="C106" s="42"/>
      <c r="D106" s="32"/>
      <c r="E106" s="32"/>
      <c r="F106" s="32"/>
      <c r="G106" s="32"/>
      <c r="H106" s="86"/>
      <c r="I106" s="19" t="s">
        <v>1</v>
      </c>
      <c r="J106" s="374">
        <v>11</v>
      </c>
      <c r="K106" s="375"/>
      <c r="M106" s="131"/>
    </row>
    <row r="107" spans="1:13" ht="11.45" customHeight="1" x14ac:dyDescent="0.25">
      <c r="A107" s="240"/>
      <c r="B107" s="26"/>
      <c r="C107" s="42"/>
      <c r="D107" s="32"/>
      <c r="E107" s="32"/>
      <c r="F107" s="32"/>
      <c r="G107" s="32"/>
      <c r="H107" s="19"/>
      <c r="I107" s="19"/>
      <c r="J107" s="198"/>
      <c r="K107" s="369"/>
      <c r="M107" s="131"/>
    </row>
    <row r="108" spans="1:13" x14ac:dyDescent="0.25">
      <c r="A108" s="240">
        <v>9</v>
      </c>
      <c r="B108" s="10" t="s">
        <v>681</v>
      </c>
      <c r="C108" s="42"/>
      <c r="D108" s="32"/>
      <c r="E108" s="32"/>
      <c r="F108" s="32"/>
      <c r="G108" s="32"/>
      <c r="H108" s="19"/>
      <c r="I108" s="19" t="s">
        <v>1</v>
      </c>
      <c r="J108" s="374">
        <v>12</v>
      </c>
      <c r="K108" s="375"/>
      <c r="M108" s="131"/>
    </row>
    <row r="109" spans="1:13" x14ac:dyDescent="0.25">
      <c r="A109" s="240"/>
      <c r="B109" s="561"/>
      <c r="C109" s="562"/>
      <c r="D109" s="562"/>
      <c r="E109" s="562"/>
      <c r="F109" s="562"/>
      <c r="G109" s="562"/>
      <c r="H109" s="562"/>
      <c r="I109" s="318"/>
      <c r="J109" s="198"/>
      <c r="K109" s="127"/>
      <c r="M109" s="131"/>
    </row>
    <row r="110" spans="1:13" x14ac:dyDescent="0.25">
      <c r="A110" s="240">
        <v>10</v>
      </c>
      <c r="B110" s="10" t="s">
        <v>780</v>
      </c>
      <c r="C110" s="42"/>
      <c r="D110" s="32"/>
      <c r="E110" s="32"/>
      <c r="F110" s="32"/>
      <c r="G110" s="32"/>
      <c r="H110" s="19"/>
      <c r="I110" s="19" t="str">
        <f>I123</f>
        <v>No</v>
      </c>
      <c r="J110" s="198">
        <v>1</v>
      </c>
      <c r="K110" s="375"/>
      <c r="M110" s="131"/>
    </row>
    <row r="111" spans="1:13" x14ac:dyDescent="0.25">
      <c r="A111" s="240"/>
      <c r="B111" s="10"/>
      <c r="C111" s="42"/>
      <c r="D111" s="32"/>
      <c r="E111" s="32"/>
      <c r="F111" s="32"/>
      <c r="G111" s="32"/>
      <c r="H111" s="19"/>
      <c r="I111" s="19"/>
      <c r="J111" s="198"/>
      <c r="K111" s="375"/>
      <c r="M111" s="131"/>
    </row>
    <row r="112" spans="1:13" ht="15" customHeight="1" x14ac:dyDescent="0.25">
      <c r="A112" s="240">
        <v>11</v>
      </c>
      <c r="B112" s="10" t="s">
        <v>791</v>
      </c>
      <c r="C112" s="42"/>
      <c r="D112" s="32"/>
      <c r="E112" s="32"/>
      <c r="F112" s="32"/>
      <c r="G112" s="32"/>
      <c r="H112" s="86"/>
      <c r="I112" s="19" t="s">
        <v>1</v>
      </c>
      <c r="J112" s="374">
        <v>1</v>
      </c>
      <c r="K112" s="375"/>
      <c r="M112" s="131"/>
    </row>
    <row r="113" spans="1:13" ht="11.45" customHeight="1" x14ac:dyDescent="0.25">
      <c r="A113" s="240"/>
      <c r="B113" s="26"/>
      <c r="C113" s="42"/>
      <c r="D113" s="32"/>
      <c r="E113" s="32"/>
      <c r="F113" s="32"/>
      <c r="G113" s="32"/>
      <c r="H113" s="19"/>
      <c r="I113" s="19"/>
      <c r="J113" s="198"/>
      <c r="K113" s="369"/>
      <c r="M113" s="131"/>
    </row>
    <row r="114" spans="1:13" x14ac:dyDescent="0.25">
      <c r="A114" s="240">
        <v>12</v>
      </c>
      <c r="B114" s="10" t="s">
        <v>792</v>
      </c>
      <c r="C114" s="42"/>
      <c r="D114" s="32"/>
      <c r="E114" s="32"/>
      <c r="F114" s="32"/>
      <c r="G114" s="32"/>
      <c r="H114" s="19"/>
      <c r="I114" s="19" t="s">
        <v>1</v>
      </c>
      <c r="J114" s="374">
        <v>2</v>
      </c>
      <c r="K114" s="375"/>
      <c r="M114" s="131"/>
    </row>
    <row r="115" spans="1:13" x14ac:dyDescent="0.25">
      <c r="A115" s="240"/>
      <c r="B115" s="561"/>
      <c r="C115" s="562"/>
      <c r="D115" s="562"/>
      <c r="E115" s="562"/>
      <c r="F115" s="562"/>
      <c r="G115" s="562"/>
      <c r="H115" s="562"/>
      <c r="I115" s="401"/>
      <c r="J115" s="198"/>
      <c r="K115" s="127"/>
      <c r="M115" s="131"/>
    </row>
    <row r="116" spans="1:13" x14ac:dyDescent="0.25">
      <c r="A116" s="240">
        <v>13</v>
      </c>
      <c r="B116" s="10" t="s">
        <v>793</v>
      </c>
      <c r="C116" s="42"/>
      <c r="D116" s="32"/>
      <c r="E116" s="32"/>
      <c r="F116" s="32"/>
      <c r="G116" s="32"/>
      <c r="H116" s="19"/>
      <c r="I116" s="19" t="str">
        <f>I114</f>
        <v>No</v>
      </c>
      <c r="J116" s="198">
        <v>1</v>
      </c>
      <c r="K116" s="375"/>
      <c r="M116" s="131"/>
    </row>
    <row r="117" spans="1:13" x14ac:dyDescent="0.25">
      <c r="A117" s="240"/>
      <c r="B117" s="10"/>
      <c r="C117" s="42"/>
      <c r="D117" s="32"/>
      <c r="E117" s="32"/>
      <c r="F117" s="32"/>
      <c r="G117" s="32"/>
      <c r="H117" s="19"/>
      <c r="I117" s="19"/>
      <c r="J117" s="198"/>
      <c r="K117" s="127"/>
      <c r="M117" s="131"/>
    </row>
    <row r="118" spans="1:13" x14ac:dyDescent="0.25">
      <c r="A118" s="240"/>
      <c r="B118" s="26"/>
      <c r="C118" s="42"/>
      <c r="D118" s="32"/>
      <c r="E118" s="32"/>
      <c r="F118" s="32"/>
      <c r="G118" s="32"/>
      <c r="H118" s="19"/>
      <c r="I118" s="19"/>
      <c r="J118" s="198"/>
      <c r="K118" s="127"/>
      <c r="M118" s="131"/>
    </row>
    <row r="119" spans="1:13" ht="15.75" x14ac:dyDescent="0.25">
      <c r="A119" s="240"/>
      <c r="B119" s="79" t="s">
        <v>759</v>
      </c>
      <c r="C119" s="42"/>
      <c r="D119" s="32"/>
      <c r="E119" s="32"/>
      <c r="F119" s="32"/>
      <c r="G119" s="32"/>
      <c r="H119" s="19"/>
      <c r="I119" s="19"/>
      <c r="J119" s="198"/>
      <c r="K119" s="127"/>
      <c r="M119" s="131"/>
    </row>
    <row r="120" spans="1:13" x14ac:dyDescent="0.25">
      <c r="A120" s="240"/>
      <c r="B120" s="26"/>
      <c r="C120" s="42"/>
      <c r="D120" s="32"/>
      <c r="E120" s="32"/>
      <c r="F120" s="32"/>
      <c r="G120" s="32"/>
      <c r="H120" s="19"/>
      <c r="I120" s="19"/>
      <c r="J120" s="198"/>
      <c r="K120" s="127"/>
      <c r="M120" s="131"/>
    </row>
    <row r="121" spans="1:13" ht="66.75" customHeight="1" x14ac:dyDescent="0.25">
      <c r="A121" s="240"/>
      <c r="B121" s="574" t="s">
        <v>760</v>
      </c>
      <c r="C121" s="575"/>
      <c r="D121" s="575"/>
      <c r="E121" s="575"/>
      <c r="F121" s="575"/>
      <c r="G121" s="575"/>
      <c r="H121" s="575"/>
      <c r="I121" s="19"/>
      <c r="J121" s="198"/>
      <c r="K121" s="127"/>
      <c r="M121" s="131"/>
    </row>
    <row r="122" spans="1:13" x14ac:dyDescent="0.25">
      <c r="A122" s="240"/>
      <c r="B122" s="26"/>
      <c r="C122" s="42"/>
      <c r="D122" s="32"/>
      <c r="E122" s="32"/>
      <c r="F122" s="32"/>
      <c r="G122" s="32"/>
      <c r="H122" s="19"/>
      <c r="I122" s="19"/>
      <c r="J122" s="198"/>
      <c r="K122" s="127"/>
      <c r="M122" s="131"/>
    </row>
    <row r="123" spans="1:13" x14ac:dyDescent="0.25">
      <c r="A123" s="240">
        <v>14</v>
      </c>
      <c r="B123" s="10" t="s">
        <v>682</v>
      </c>
      <c r="C123" s="42"/>
      <c r="D123" s="32"/>
      <c r="E123" s="32"/>
      <c r="F123" s="32"/>
      <c r="G123" s="32"/>
      <c r="H123" s="19"/>
      <c r="I123" s="19" t="s">
        <v>1</v>
      </c>
      <c r="J123" s="374">
        <v>1</v>
      </c>
      <c r="K123" s="375"/>
      <c r="M123" s="131"/>
    </row>
    <row r="124" spans="1:13" ht="11.45" customHeight="1" x14ac:dyDescent="0.25">
      <c r="A124" s="240"/>
      <c r="B124" s="26"/>
      <c r="C124" s="42"/>
      <c r="D124" s="32"/>
      <c r="E124" s="32"/>
      <c r="F124" s="32"/>
      <c r="G124" s="32"/>
      <c r="H124" s="19"/>
      <c r="I124" s="19"/>
      <c r="J124" s="198"/>
      <c r="K124" s="369"/>
      <c r="M124" s="131"/>
    </row>
    <row r="125" spans="1:13" x14ac:dyDescent="0.25">
      <c r="A125" s="240">
        <v>15</v>
      </c>
      <c r="B125" s="10" t="s">
        <v>683</v>
      </c>
      <c r="C125" s="42"/>
      <c r="D125" s="32"/>
      <c r="E125" s="32"/>
      <c r="F125" s="32"/>
      <c r="G125" s="32"/>
      <c r="H125" s="19"/>
      <c r="I125" s="19" t="s">
        <v>1</v>
      </c>
      <c r="J125" s="374">
        <v>3</v>
      </c>
      <c r="K125" s="375"/>
      <c r="M125" s="131"/>
    </row>
    <row r="126" spans="1:13" ht="11.45" customHeight="1" x14ac:dyDescent="0.25">
      <c r="A126" s="240"/>
      <c r="B126" s="26"/>
      <c r="C126" s="42"/>
      <c r="D126" s="32"/>
      <c r="E126" s="32"/>
      <c r="F126" s="32"/>
      <c r="G126" s="32"/>
      <c r="H126" s="19"/>
      <c r="I126" s="19"/>
      <c r="J126" s="198"/>
      <c r="K126" s="369"/>
      <c r="M126" s="131"/>
    </row>
    <row r="127" spans="1:13" x14ac:dyDescent="0.25">
      <c r="A127" s="240">
        <v>16</v>
      </c>
      <c r="B127" s="10" t="s">
        <v>684</v>
      </c>
      <c r="C127" s="42"/>
      <c r="D127" s="32"/>
      <c r="E127" s="32"/>
      <c r="F127" s="32"/>
      <c r="G127" s="32"/>
      <c r="H127" s="19"/>
      <c r="I127" s="19" t="s">
        <v>1</v>
      </c>
      <c r="J127" s="374">
        <v>1</v>
      </c>
      <c r="K127" s="375"/>
      <c r="M127" s="131"/>
    </row>
    <row r="128" spans="1:13" ht="11.45" customHeight="1" x14ac:dyDescent="0.25">
      <c r="A128" s="240"/>
      <c r="B128" s="26"/>
      <c r="C128" s="42"/>
      <c r="D128" s="32"/>
      <c r="E128" s="32"/>
      <c r="F128" s="32"/>
      <c r="G128" s="32"/>
      <c r="H128" s="19"/>
      <c r="I128" s="19"/>
      <c r="J128" s="374"/>
      <c r="K128" s="369"/>
      <c r="M128" s="131"/>
    </row>
    <row r="129" spans="1:13" ht="19.5" customHeight="1" x14ac:dyDescent="0.25">
      <c r="A129" s="240">
        <v>17</v>
      </c>
      <c r="B129" s="10" t="s">
        <v>685</v>
      </c>
      <c r="C129" s="42"/>
      <c r="D129" s="32"/>
      <c r="E129" s="32"/>
      <c r="F129" s="32"/>
      <c r="G129" s="32"/>
      <c r="H129" s="19"/>
      <c r="I129" s="19" t="s">
        <v>1</v>
      </c>
      <c r="J129" s="374">
        <v>1</v>
      </c>
      <c r="K129" s="375"/>
      <c r="M129" s="131"/>
    </row>
    <row r="130" spans="1:13" ht="11.45" customHeight="1" x14ac:dyDescent="0.25">
      <c r="A130" s="240"/>
      <c r="B130" s="26"/>
      <c r="C130" s="42"/>
      <c r="D130" s="32"/>
      <c r="E130" s="32"/>
      <c r="F130" s="32"/>
      <c r="G130" s="32"/>
      <c r="H130" s="19"/>
      <c r="I130" s="19"/>
      <c r="J130" s="374"/>
      <c r="K130" s="369"/>
      <c r="M130" s="131"/>
    </row>
    <row r="131" spans="1:13" x14ac:dyDescent="0.25">
      <c r="A131" s="240">
        <v>18</v>
      </c>
      <c r="B131" s="10" t="s">
        <v>686</v>
      </c>
      <c r="C131" s="42"/>
      <c r="D131" s="32"/>
      <c r="E131" s="32"/>
      <c r="F131" s="32"/>
      <c r="G131" s="32"/>
      <c r="H131" s="19"/>
      <c r="I131" s="19" t="s">
        <v>1</v>
      </c>
      <c r="J131" s="374">
        <v>1</v>
      </c>
      <c r="K131" s="375"/>
      <c r="M131" s="131"/>
    </row>
    <row r="132" spans="1:13" ht="11.45" customHeight="1" x14ac:dyDescent="0.25">
      <c r="A132" s="240"/>
      <c r="B132" s="26"/>
      <c r="C132" s="42"/>
      <c r="D132" s="32"/>
      <c r="E132" s="32"/>
      <c r="F132" s="32"/>
      <c r="G132" s="32"/>
      <c r="H132" s="19"/>
      <c r="I132" s="19"/>
      <c r="J132" s="374"/>
      <c r="K132" s="369"/>
      <c r="M132" s="131"/>
    </row>
    <row r="133" spans="1:13" x14ac:dyDescent="0.25">
      <c r="A133" s="240">
        <v>19</v>
      </c>
      <c r="B133" s="10" t="s">
        <v>687</v>
      </c>
      <c r="C133" s="42"/>
      <c r="D133" s="32"/>
      <c r="E133" s="32"/>
      <c r="F133" s="32"/>
      <c r="G133" s="32"/>
      <c r="H133" s="19"/>
      <c r="I133" s="110" t="s">
        <v>1</v>
      </c>
      <c r="J133" s="374">
        <v>1</v>
      </c>
      <c r="K133" s="375"/>
      <c r="M133" s="131"/>
    </row>
    <row r="134" spans="1:13" ht="11.45" customHeight="1" x14ac:dyDescent="0.25">
      <c r="A134" s="240"/>
      <c r="B134" s="26"/>
      <c r="C134" s="42"/>
      <c r="D134" s="32"/>
      <c r="E134" s="32"/>
      <c r="F134" s="32"/>
      <c r="G134" s="32"/>
      <c r="H134" s="19"/>
      <c r="I134" s="19"/>
      <c r="J134" s="374"/>
      <c r="K134" s="369"/>
      <c r="M134" s="131"/>
    </row>
    <row r="135" spans="1:13" x14ac:dyDescent="0.25">
      <c r="A135" s="240">
        <v>20</v>
      </c>
      <c r="B135" s="10" t="s">
        <v>688</v>
      </c>
      <c r="C135" s="42"/>
      <c r="D135" s="32"/>
      <c r="E135" s="32"/>
      <c r="F135" s="32"/>
      <c r="G135" s="32"/>
      <c r="H135" s="19"/>
      <c r="I135" s="19" t="s">
        <v>1</v>
      </c>
      <c r="J135" s="374">
        <v>1</v>
      </c>
      <c r="K135" s="375"/>
      <c r="M135" s="131"/>
    </row>
    <row r="136" spans="1:13" ht="11.45" customHeight="1" x14ac:dyDescent="0.25">
      <c r="A136" s="240"/>
      <c r="B136" s="26"/>
      <c r="C136" s="42"/>
      <c r="D136" s="32"/>
      <c r="E136" s="32"/>
      <c r="F136" s="32"/>
      <c r="G136" s="32"/>
      <c r="H136" s="19"/>
      <c r="I136" s="19"/>
      <c r="J136" s="374"/>
      <c r="K136" s="369"/>
      <c r="M136" s="131"/>
    </row>
    <row r="137" spans="1:13" x14ac:dyDescent="0.25">
      <c r="A137" s="240">
        <v>21</v>
      </c>
      <c r="B137" s="10" t="s">
        <v>689</v>
      </c>
      <c r="C137" s="42"/>
      <c r="D137" s="32"/>
      <c r="E137" s="32"/>
      <c r="F137" s="32"/>
      <c r="G137" s="32"/>
      <c r="H137" s="19"/>
      <c r="I137" s="110" t="s">
        <v>1</v>
      </c>
      <c r="J137" s="374">
        <v>1</v>
      </c>
      <c r="K137" s="375"/>
      <c r="M137" s="131"/>
    </row>
    <row r="138" spans="1:13" x14ac:dyDescent="0.25">
      <c r="A138" s="240"/>
      <c r="B138" s="10"/>
      <c r="C138" s="42"/>
      <c r="D138" s="32"/>
      <c r="E138" s="32"/>
      <c r="F138" s="32"/>
      <c r="G138" s="32"/>
      <c r="H138" s="19"/>
      <c r="I138" s="110"/>
      <c r="J138" s="373"/>
      <c r="K138" s="127"/>
      <c r="M138" s="131"/>
    </row>
    <row r="139" spans="1:13" x14ac:dyDescent="0.25">
      <c r="A139" s="240"/>
      <c r="B139" s="10"/>
      <c r="C139" s="42"/>
      <c r="D139" s="32"/>
      <c r="E139" s="32"/>
      <c r="F139" s="32"/>
      <c r="G139" s="32"/>
      <c r="H139" s="19"/>
      <c r="I139" s="110"/>
      <c r="J139" s="373"/>
      <c r="K139" s="127"/>
      <c r="M139" s="131"/>
    </row>
    <row r="140" spans="1:13" x14ac:dyDescent="0.25">
      <c r="A140" s="240"/>
      <c r="B140" s="10"/>
      <c r="C140" s="42"/>
      <c r="D140" s="32"/>
      <c r="E140" s="32"/>
      <c r="F140" s="32"/>
      <c r="G140" s="32"/>
      <c r="H140" s="19"/>
      <c r="I140" s="110"/>
      <c r="J140" s="373"/>
      <c r="K140" s="127"/>
      <c r="M140" s="131"/>
    </row>
    <row r="141" spans="1:13" x14ac:dyDescent="0.25">
      <c r="A141" s="240"/>
      <c r="B141" s="10"/>
      <c r="C141" s="42"/>
      <c r="D141" s="32"/>
      <c r="E141" s="32"/>
      <c r="F141" s="32"/>
      <c r="G141" s="32"/>
      <c r="H141" s="19"/>
      <c r="I141" s="110"/>
      <c r="J141" s="373"/>
      <c r="K141" s="127"/>
      <c r="M141" s="131"/>
    </row>
    <row r="142" spans="1:13" ht="16.5" thickBot="1" x14ac:dyDescent="0.3">
      <c r="A142" s="240"/>
      <c r="B142" s="97"/>
      <c r="C142" s="42"/>
      <c r="D142" s="32"/>
      <c r="E142" s="32"/>
      <c r="F142" s="32"/>
      <c r="G142" s="32"/>
      <c r="H142" s="19"/>
      <c r="I142" s="236"/>
      <c r="J142" s="198"/>
      <c r="K142" s="144" t="s">
        <v>7</v>
      </c>
      <c r="L142" s="40"/>
      <c r="M142" s="93"/>
    </row>
    <row r="143" spans="1:13" ht="16.5" thickTop="1" x14ac:dyDescent="0.25">
      <c r="A143" s="240"/>
      <c r="B143" s="97"/>
      <c r="C143" s="42"/>
      <c r="D143" s="32"/>
      <c r="E143" s="32"/>
      <c r="F143" s="52"/>
      <c r="G143" s="52"/>
      <c r="H143" s="236" t="s">
        <v>248</v>
      </c>
      <c r="I143" s="27"/>
      <c r="J143" s="198"/>
      <c r="K143" s="127"/>
      <c r="M143" s="131"/>
    </row>
    <row r="144" spans="1:13" ht="15.75" x14ac:dyDescent="0.25">
      <c r="A144" s="240"/>
      <c r="B144" s="31"/>
      <c r="C144" s="32"/>
      <c r="D144" s="22"/>
      <c r="E144" s="22"/>
      <c r="F144" s="27" t="s">
        <v>75</v>
      </c>
      <c r="G144" s="27">
        <f>G99+1</f>
        <v>85</v>
      </c>
      <c r="H144" s="27"/>
      <c r="I144" s="19"/>
      <c r="J144" s="198"/>
      <c r="K144" s="127"/>
      <c r="M144" s="131"/>
    </row>
    <row r="145" spans="1:13" x14ac:dyDescent="0.25">
      <c r="A145" s="240"/>
      <c r="B145" s="26" t="s">
        <v>61</v>
      </c>
      <c r="C145" s="42"/>
      <c r="D145" s="32"/>
      <c r="E145" s="32"/>
      <c r="F145" s="32"/>
      <c r="G145" s="32"/>
      <c r="H145" s="19"/>
      <c r="I145" s="19"/>
      <c r="J145" s="198"/>
      <c r="K145" s="127"/>
      <c r="M145" s="131"/>
    </row>
    <row r="146" spans="1:13" x14ac:dyDescent="0.25">
      <c r="A146" s="240"/>
      <c r="B146" s="50" t="s">
        <v>189</v>
      </c>
      <c r="C146" s="42"/>
      <c r="D146" s="32"/>
      <c r="E146" s="32"/>
      <c r="F146" s="32"/>
      <c r="G146" s="32"/>
      <c r="H146" s="19"/>
      <c r="I146" s="19"/>
      <c r="J146" s="198"/>
      <c r="K146" s="127"/>
      <c r="M146" s="131"/>
    </row>
    <row r="147" spans="1:13" x14ac:dyDescent="0.25">
      <c r="A147" s="240"/>
      <c r="B147" s="50" t="str">
        <f>B102</f>
        <v>Bill No. 10</v>
      </c>
      <c r="C147" s="42"/>
      <c r="D147" s="32"/>
      <c r="E147" s="32"/>
      <c r="F147" s="32"/>
      <c r="G147" s="32"/>
      <c r="H147" s="19"/>
      <c r="I147" s="19"/>
      <c r="J147" s="198"/>
      <c r="K147" s="127"/>
      <c r="M147" s="131"/>
    </row>
    <row r="148" spans="1:13" x14ac:dyDescent="0.25">
      <c r="A148" s="240"/>
      <c r="B148" s="26" t="s">
        <v>266</v>
      </c>
      <c r="C148" s="42"/>
      <c r="D148" s="32"/>
      <c r="E148" s="32"/>
      <c r="F148" s="32"/>
      <c r="G148" s="32"/>
      <c r="H148" s="19"/>
      <c r="I148" s="19"/>
      <c r="J148" s="198"/>
      <c r="K148" s="127"/>
      <c r="M148" s="131"/>
    </row>
    <row r="149" spans="1:13" x14ac:dyDescent="0.25">
      <c r="A149" s="240"/>
      <c r="B149" s="26"/>
      <c r="C149" s="42"/>
      <c r="D149" s="32"/>
      <c r="E149" s="32"/>
      <c r="F149" s="32"/>
      <c r="G149" s="32"/>
      <c r="H149" s="19"/>
      <c r="I149" s="19"/>
      <c r="J149" s="198"/>
      <c r="K149" s="127"/>
      <c r="M149" s="131"/>
    </row>
    <row r="150" spans="1:13" ht="64.5" customHeight="1" x14ac:dyDescent="0.25">
      <c r="A150" s="240"/>
      <c r="B150" s="581" t="s">
        <v>761</v>
      </c>
      <c r="C150" s="582"/>
      <c r="D150" s="582"/>
      <c r="E150" s="582"/>
      <c r="F150" s="582"/>
      <c r="G150" s="582"/>
      <c r="H150" s="582"/>
      <c r="I150" s="110"/>
      <c r="J150" s="198"/>
      <c r="K150" s="127"/>
      <c r="M150" s="131"/>
    </row>
    <row r="151" spans="1:13" ht="14.25" customHeight="1" x14ac:dyDescent="0.25">
      <c r="A151" s="240"/>
      <c r="B151" s="158"/>
      <c r="C151" s="56"/>
      <c r="D151" s="46"/>
      <c r="E151" s="46"/>
      <c r="F151" s="46"/>
      <c r="G151" s="46"/>
      <c r="H151" s="110"/>
      <c r="I151" s="342"/>
      <c r="J151" s="255"/>
      <c r="K151" s="127"/>
      <c r="M151" s="131"/>
    </row>
    <row r="152" spans="1:13" x14ac:dyDescent="0.25">
      <c r="A152" s="240">
        <v>22</v>
      </c>
      <c r="B152" s="10" t="s">
        <v>690</v>
      </c>
      <c r="C152" s="352"/>
      <c r="D152" s="352"/>
      <c r="E152" s="352"/>
      <c r="F152" s="352"/>
      <c r="G152" s="352"/>
      <c r="H152" s="352"/>
      <c r="I152" s="110" t="s">
        <v>1</v>
      </c>
      <c r="J152" s="374">
        <v>1</v>
      </c>
      <c r="K152" s="375"/>
      <c r="M152" s="131"/>
    </row>
    <row r="153" spans="1:13" x14ac:dyDescent="0.25">
      <c r="A153" s="240"/>
      <c r="B153" s="330"/>
      <c r="C153" s="331"/>
      <c r="D153" s="325"/>
      <c r="E153" s="325"/>
      <c r="F153" s="325"/>
      <c r="G153" s="325"/>
      <c r="H153" s="326"/>
      <c r="I153" s="349"/>
      <c r="J153" s="374"/>
      <c r="K153" s="369"/>
      <c r="M153" s="131"/>
    </row>
    <row r="154" spans="1:13" x14ac:dyDescent="0.25">
      <c r="A154" s="240">
        <v>23</v>
      </c>
      <c r="B154" s="10" t="s">
        <v>691</v>
      </c>
      <c r="C154" s="352"/>
      <c r="D154" s="352"/>
      <c r="E154" s="352"/>
      <c r="F154" s="352"/>
      <c r="G154" s="352"/>
      <c r="H154" s="352"/>
      <c r="I154" s="110" t="s">
        <v>1</v>
      </c>
      <c r="J154" s="374">
        <v>1</v>
      </c>
      <c r="K154" s="375"/>
      <c r="M154" s="131"/>
    </row>
    <row r="155" spans="1:13" x14ac:dyDescent="0.25">
      <c r="A155" s="240"/>
      <c r="B155" s="10"/>
      <c r="C155" s="331"/>
      <c r="D155" s="325"/>
      <c r="E155" s="325"/>
      <c r="F155" s="325"/>
      <c r="G155" s="325"/>
      <c r="H155" s="326"/>
      <c r="I155" s="110"/>
      <c r="J155" s="374"/>
      <c r="K155" s="369"/>
      <c r="M155" s="131"/>
    </row>
    <row r="156" spans="1:13" x14ac:dyDescent="0.25">
      <c r="A156" s="240">
        <v>24</v>
      </c>
      <c r="B156" s="10" t="s">
        <v>692</v>
      </c>
      <c r="C156" s="331"/>
      <c r="D156" s="325"/>
      <c r="E156" s="325"/>
      <c r="F156" s="325"/>
      <c r="G156" s="325"/>
      <c r="H156" s="326"/>
      <c r="I156" s="110" t="s">
        <v>1</v>
      </c>
      <c r="J156" s="374">
        <v>1</v>
      </c>
      <c r="K156" s="375"/>
      <c r="M156" s="131"/>
    </row>
    <row r="157" spans="1:13" x14ac:dyDescent="0.25">
      <c r="A157" s="240"/>
      <c r="B157" s="10"/>
      <c r="C157" s="331"/>
      <c r="D157" s="325"/>
      <c r="E157" s="325"/>
      <c r="F157" s="325"/>
      <c r="G157" s="325"/>
      <c r="H157" s="326"/>
      <c r="I157" s="110"/>
      <c r="J157" s="374"/>
      <c r="K157" s="369"/>
      <c r="M157" s="131"/>
    </row>
    <row r="158" spans="1:13" x14ac:dyDescent="0.25">
      <c r="A158" s="240">
        <v>25</v>
      </c>
      <c r="B158" s="10" t="s">
        <v>693</v>
      </c>
      <c r="C158" s="331"/>
      <c r="D158" s="325"/>
      <c r="E158" s="325"/>
      <c r="F158" s="325"/>
      <c r="G158" s="325"/>
      <c r="H158" s="326"/>
      <c r="I158" s="110" t="s">
        <v>1</v>
      </c>
      <c r="J158" s="374">
        <v>1</v>
      </c>
      <c r="K158" s="375"/>
      <c r="M158" s="131"/>
    </row>
    <row r="159" spans="1:13" x14ac:dyDescent="0.25">
      <c r="A159" s="240"/>
      <c r="B159" s="10"/>
      <c r="C159" s="331"/>
      <c r="D159" s="325"/>
      <c r="E159" s="325"/>
      <c r="F159" s="325"/>
      <c r="G159" s="325"/>
      <c r="H159" s="326"/>
      <c r="I159" s="19"/>
      <c r="J159" s="374"/>
      <c r="K159" s="369"/>
      <c r="M159" s="131"/>
    </row>
    <row r="160" spans="1:13" x14ac:dyDescent="0.25">
      <c r="A160" s="240">
        <v>26</v>
      </c>
      <c r="B160" s="10" t="s">
        <v>694</v>
      </c>
      <c r="C160" s="42"/>
      <c r="D160" s="32"/>
      <c r="E160" s="32"/>
      <c r="F160" s="32"/>
      <c r="G160" s="32"/>
      <c r="H160" s="19"/>
      <c r="I160" s="110" t="s">
        <v>1</v>
      </c>
      <c r="J160" s="374">
        <v>1</v>
      </c>
      <c r="K160" s="375"/>
      <c r="M160" s="131"/>
    </row>
    <row r="161" spans="1:13" x14ac:dyDescent="0.25">
      <c r="A161" s="240"/>
      <c r="B161" s="10"/>
      <c r="C161" s="331"/>
      <c r="D161" s="325"/>
      <c r="E161" s="325"/>
      <c r="F161" s="325"/>
      <c r="G161" s="325"/>
      <c r="H161" s="326"/>
      <c r="I161" s="110"/>
      <c r="J161" s="374"/>
      <c r="K161" s="369"/>
      <c r="M161" s="131"/>
    </row>
    <row r="162" spans="1:13" x14ac:dyDescent="0.25">
      <c r="A162" s="240">
        <v>27</v>
      </c>
      <c r="B162" s="10" t="s">
        <v>695</v>
      </c>
      <c r="C162" s="331"/>
      <c r="D162" s="325"/>
      <c r="E162" s="325"/>
      <c r="F162" s="325"/>
      <c r="G162" s="325"/>
      <c r="H162" s="326"/>
      <c r="I162" s="110" t="s">
        <v>1</v>
      </c>
      <c r="J162" s="374">
        <v>1</v>
      </c>
      <c r="K162" s="375"/>
      <c r="M162" s="131"/>
    </row>
    <row r="163" spans="1:13" x14ac:dyDescent="0.25">
      <c r="A163" s="240"/>
      <c r="B163" s="561"/>
      <c r="C163" s="562"/>
      <c r="D163" s="562"/>
      <c r="E163" s="562"/>
      <c r="F163" s="562"/>
      <c r="G163" s="562"/>
      <c r="H163" s="562"/>
      <c r="I163" s="19"/>
      <c r="J163" s="198"/>
      <c r="K163" s="369"/>
      <c r="M163" s="131"/>
    </row>
    <row r="164" spans="1:13" x14ac:dyDescent="0.25">
      <c r="A164" s="240"/>
      <c r="B164" s="10"/>
      <c r="C164" s="42"/>
      <c r="D164" s="32"/>
      <c r="E164" s="32"/>
      <c r="F164" s="32"/>
      <c r="G164" s="32"/>
      <c r="H164" s="19"/>
      <c r="I164" s="307"/>
      <c r="J164" s="374"/>
      <c r="K164" s="369"/>
      <c r="M164" s="131"/>
    </row>
    <row r="165" spans="1:13" ht="15" customHeight="1" x14ac:dyDescent="0.25">
      <c r="A165" s="240"/>
      <c r="B165" s="317"/>
      <c r="C165" s="318"/>
      <c r="D165" s="318"/>
      <c r="E165" s="318"/>
      <c r="F165" s="318"/>
      <c r="G165" s="439"/>
      <c r="H165" s="318"/>
      <c r="I165" s="19"/>
      <c r="J165" s="374"/>
      <c r="K165" s="369"/>
      <c r="M165" s="131"/>
    </row>
    <row r="166" spans="1:13" x14ac:dyDescent="0.25">
      <c r="A166" s="240"/>
      <c r="B166" s="10"/>
      <c r="C166" s="42"/>
      <c r="D166" s="32"/>
      <c r="E166" s="32"/>
      <c r="F166" s="32"/>
      <c r="G166" s="32"/>
      <c r="H166" s="19"/>
      <c r="I166" s="19"/>
      <c r="J166" s="374"/>
      <c r="K166" s="369"/>
      <c r="M166" s="131"/>
    </row>
    <row r="167" spans="1:13" x14ac:dyDescent="0.25">
      <c r="A167" s="240"/>
      <c r="B167" s="140"/>
      <c r="C167" s="331"/>
      <c r="D167" s="325"/>
      <c r="E167" s="325"/>
      <c r="F167" s="325"/>
      <c r="G167" s="325"/>
      <c r="H167" s="326"/>
      <c r="I167" s="19"/>
      <c r="J167" s="198"/>
      <c r="K167" s="127"/>
      <c r="M167" s="131"/>
    </row>
    <row r="168" spans="1:13" x14ac:dyDescent="0.25">
      <c r="A168" s="240"/>
      <c r="B168" s="330"/>
      <c r="C168" s="331"/>
      <c r="D168" s="325"/>
      <c r="E168" s="325"/>
      <c r="F168" s="325"/>
      <c r="G168" s="325"/>
      <c r="H168" s="326"/>
      <c r="I168" s="302"/>
      <c r="J168" s="198"/>
      <c r="K168" s="127"/>
      <c r="M168" s="131"/>
    </row>
    <row r="169" spans="1:13" x14ac:dyDescent="0.25">
      <c r="A169" s="240"/>
      <c r="B169" s="26"/>
      <c r="C169" s="42"/>
      <c r="D169" s="32"/>
      <c r="E169" s="32"/>
      <c r="F169" s="32"/>
      <c r="G169" s="32"/>
      <c r="H169" s="19"/>
      <c r="I169" s="19"/>
      <c r="J169" s="374"/>
      <c r="K169" s="127"/>
      <c r="M169" s="131"/>
    </row>
    <row r="170" spans="1:13" ht="15.75" x14ac:dyDescent="0.25">
      <c r="A170" s="240"/>
      <c r="B170" s="79"/>
      <c r="C170" s="42"/>
      <c r="D170" s="32"/>
      <c r="E170" s="32"/>
      <c r="F170" s="32"/>
      <c r="G170" s="32"/>
      <c r="H170" s="19"/>
      <c r="I170" s="19"/>
      <c r="J170" s="374"/>
      <c r="K170" s="127"/>
      <c r="M170" s="131"/>
    </row>
    <row r="171" spans="1:13" x14ac:dyDescent="0.25">
      <c r="A171" s="240"/>
      <c r="B171" s="26"/>
      <c r="C171" s="42"/>
      <c r="D171" s="32"/>
      <c r="E171" s="32"/>
      <c r="F171" s="32"/>
      <c r="G171" s="32"/>
      <c r="H171" s="19"/>
      <c r="I171" s="350"/>
      <c r="J171" s="374"/>
      <c r="K171" s="127"/>
      <c r="M171" s="131"/>
    </row>
    <row r="172" spans="1:13" x14ac:dyDescent="0.25">
      <c r="A172" s="240"/>
      <c r="B172" s="26"/>
      <c r="C172" s="42"/>
      <c r="D172" s="32"/>
      <c r="E172" s="32"/>
      <c r="F172" s="32"/>
      <c r="G172" s="32"/>
      <c r="H172" s="19"/>
      <c r="I172" s="437"/>
      <c r="J172" s="374"/>
      <c r="K172" s="127"/>
      <c r="M172" s="131"/>
    </row>
    <row r="173" spans="1:13" x14ac:dyDescent="0.25">
      <c r="A173" s="240"/>
      <c r="B173" s="26"/>
      <c r="C173" s="42"/>
      <c r="D173" s="32"/>
      <c r="E173" s="32"/>
      <c r="F173" s="32"/>
      <c r="G173" s="32"/>
      <c r="H173" s="19"/>
      <c r="I173" s="437"/>
      <c r="J173" s="374"/>
      <c r="K173" s="127"/>
      <c r="M173" s="131"/>
    </row>
    <row r="174" spans="1:13" x14ac:dyDescent="0.25">
      <c r="A174" s="240"/>
      <c r="B174" s="26"/>
      <c r="C174" s="42"/>
      <c r="D174" s="32"/>
      <c r="E174" s="32"/>
      <c r="F174" s="32"/>
      <c r="G174" s="32"/>
      <c r="H174" s="19"/>
      <c r="I174" s="437"/>
      <c r="J174" s="374"/>
      <c r="K174" s="127"/>
      <c r="M174" s="131"/>
    </row>
    <row r="175" spans="1:13" x14ac:dyDescent="0.25">
      <c r="A175" s="240"/>
      <c r="B175" s="26"/>
      <c r="C175" s="42"/>
      <c r="D175" s="32"/>
      <c r="E175" s="32"/>
      <c r="F175" s="32"/>
      <c r="G175" s="32"/>
      <c r="H175" s="19"/>
      <c r="I175" s="437"/>
      <c r="J175" s="374"/>
      <c r="K175" s="127"/>
      <c r="M175" s="131"/>
    </row>
    <row r="176" spans="1:13" x14ac:dyDescent="0.25">
      <c r="A176" s="240"/>
      <c r="B176" s="26"/>
      <c r="C176" s="42"/>
      <c r="D176" s="32"/>
      <c r="E176" s="32"/>
      <c r="F176" s="32"/>
      <c r="G176" s="32"/>
      <c r="H176" s="19"/>
      <c r="I176" s="437"/>
      <c r="J176" s="374"/>
      <c r="K176" s="127"/>
      <c r="M176" s="131"/>
    </row>
    <row r="177" spans="1:13" x14ac:dyDescent="0.25">
      <c r="A177" s="240"/>
      <c r="B177" s="26"/>
      <c r="C177" s="42"/>
      <c r="D177" s="32"/>
      <c r="E177" s="32"/>
      <c r="F177" s="32"/>
      <c r="G177" s="32"/>
      <c r="H177" s="19"/>
      <c r="I177" s="437"/>
      <c r="J177" s="374"/>
      <c r="K177" s="127"/>
      <c r="M177" s="131"/>
    </row>
    <row r="178" spans="1:13" x14ac:dyDescent="0.25">
      <c r="A178" s="240"/>
      <c r="B178" s="26"/>
      <c r="C178" s="42"/>
      <c r="D178" s="32"/>
      <c r="E178" s="32"/>
      <c r="F178" s="32"/>
      <c r="G178" s="32"/>
      <c r="H178" s="19"/>
      <c r="I178" s="437"/>
      <c r="J178" s="374"/>
      <c r="K178" s="127"/>
      <c r="M178" s="131"/>
    </row>
    <row r="179" spans="1:13" x14ac:dyDescent="0.25">
      <c r="A179" s="240"/>
      <c r="B179" s="519"/>
      <c r="C179" s="520"/>
      <c r="D179" s="520"/>
      <c r="E179" s="520"/>
      <c r="F179" s="520"/>
      <c r="G179" s="520"/>
      <c r="H179" s="520"/>
      <c r="I179" s="19"/>
      <c r="J179" s="374"/>
      <c r="K179" s="127"/>
      <c r="M179" s="131"/>
    </row>
    <row r="180" spans="1:13" x14ac:dyDescent="0.25">
      <c r="A180" s="240"/>
      <c r="B180" s="26"/>
      <c r="C180" s="367"/>
      <c r="D180" s="364"/>
      <c r="E180" s="32"/>
      <c r="F180" s="32"/>
      <c r="G180" s="32"/>
      <c r="H180" s="19"/>
      <c r="I180" s="19"/>
      <c r="J180" s="374"/>
      <c r="K180" s="127"/>
      <c r="M180" s="131"/>
    </row>
    <row r="181" spans="1:13" x14ac:dyDescent="0.25">
      <c r="A181" s="240"/>
      <c r="B181" s="26"/>
      <c r="C181" s="42"/>
      <c r="D181" s="32"/>
      <c r="E181" s="32"/>
      <c r="F181" s="32"/>
      <c r="G181" s="32"/>
      <c r="H181" s="19"/>
      <c r="I181" s="19"/>
      <c r="J181" s="374"/>
      <c r="K181" s="127"/>
      <c r="M181" s="131"/>
    </row>
    <row r="182" spans="1:13" x14ac:dyDescent="0.25">
      <c r="A182" s="240"/>
      <c r="B182" s="26"/>
      <c r="C182" s="42"/>
      <c r="D182" s="32"/>
      <c r="E182" s="32"/>
      <c r="F182" s="32"/>
      <c r="G182" s="32"/>
      <c r="H182" s="19"/>
      <c r="I182" s="19"/>
      <c r="J182" s="374"/>
      <c r="K182" s="127"/>
      <c r="M182" s="131"/>
    </row>
    <row r="183" spans="1:13" ht="15.75" x14ac:dyDescent="0.25">
      <c r="A183" s="240"/>
      <c r="B183" s="79"/>
      <c r="C183" s="42"/>
      <c r="D183" s="32"/>
      <c r="E183" s="32"/>
      <c r="F183" s="32"/>
      <c r="G183" s="32"/>
      <c r="H183" s="19"/>
      <c r="I183" s="19"/>
      <c r="J183" s="374"/>
      <c r="K183" s="127"/>
      <c r="M183" s="131"/>
    </row>
    <row r="184" spans="1:13" x14ac:dyDescent="0.25">
      <c r="A184" s="240"/>
      <c r="B184" s="26"/>
      <c r="C184" s="42"/>
      <c r="D184" s="32"/>
      <c r="E184" s="32"/>
      <c r="F184" s="32"/>
      <c r="G184" s="32"/>
      <c r="H184" s="19"/>
      <c r="I184" s="345"/>
      <c r="J184" s="374"/>
      <c r="K184" s="127"/>
      <c r="M184" s="131"/>
    </row>
    <row r="185" spans="1:13" ht="15" customHeight="1" x14ac:dyDescent="0.25">
      <c r="A185" s="240"/>
      <c r="B185" s="519"/>
      <c r="C185" s="520"/>
      <c r="D185" s="520"/>
      <c r="E185" s="520"/>
      <c r="F185" s="520"/>
      <c r="G185" s="520"/>
      <c r="H185" s="520"/>
      <c r="I185" s="19"/>
      <c r="J185" s="374"/>
      <c r="K185" s="127"/>
      <c r="M185" s="131"/>
    </row>
    <row r="186" spans="1:13" ht="15" customHeight="1" x14ac:dyDescent="0.25">
      <c r="A186" s="240"/>
      <c r="B186" s="479"/>
      <c r="C186" s="480"/>
      <c r="D186" s="480"/>
      <c r="E186" s="480"/>
      <c r="F186" s="480"/>
      <c r="G186" s="480"/>
      <c r="H186" s="480"/>
      <c r="I186" s="19"/>
      <c r="J186" s="374"/>
      <c r="K186" s="127"/>
      <c r="M186" s="131"/>
    </row>
    <row r="187" spans="1:13" ht="15" customHeight="1" x14ac:dyDescent="0.25">
      <c r="A187" s="240"/>
      <c r="B187" s="436"/>
      <c r="C187" s="437"/>
      <c r="D187" s="437"/>
      <c r="E187" s="437"/>
      <c r="F187" s="437"/>
      <c r="G187" s="437"/>
      <c r="H187" s="437"/>
      <c r="I187" s="19"/>
      <c r="J187" s="374"/>
      <c r="K187" s="127"/>
      <c r="M187" s="131"/>
    </row>
    <row r="188" spans="1:13" x14ac:dyDescent="0.25">
      <c r="A188" s="240"/>
      <c r="B188" s="26"/>
      <c r="C188" s="367"/>
      <c r="D188" s="364"/>
      <c r="E188" s="32"/>
      <c r="F188" s="32"/>
      <c r="G188" s="32"/>
      <c r="H188" s="19"/>
      <c r="I188" s="19"/>
      <c r="J188" s="374"/>
      <c r="K188" s="127"/>
      <c r="M188" s="131"/>
    </row>
    <row r="189" spans="1:13" ht="16.5" thickBot="1" x14ac:dyDescent="0.3">
      <c r="A189" s="240"/>
      <c r="B189" s="26"/>
      <c r="C189" s="42"/>
      <c r="D189" s="32"/>
      <c r="E189" s="32"/>
      <c r="F189" s="32"/>
      <c r="G189" s="32"/>
      <c r="H189" s="19"/>
      <c r="I189" s="236"/>
      <c r="J189" s="374"/>
      <c r="K189" s="144" t="s">
        <v>7</v>
      </c>
      <c r="L189" s="40"/>
      <c r="M189" s="93"/>
    </row>
    <row r="190" spans="1:13" ht="16.5" thickTop="1" x14ac:dyDescent="0.25">
      <c r="A190" s="240"/>
      <c r="B190" s="31"/>
      <c r="C190" s="32"/>
      <c r="D190" s="22"/>
      <c r="E190" s="22"/>
      <c r="F190" s="52"/>
      <c r="G190" s="52"/>
      <c r="H190" s="236" t="s">
        <v>248</v>
      </c>
      <c r="I190" s="19"/>
      <c r="J190" s="374"/>
      <c r="K190" s="127"/>
      <c r="M190" s="131"/>
    </row>
    <row r="191" spans="1:13" ht="9" customHeight="1" x14ac:dyDescent="0.25">
      <c r="A191" s="240"/>
      <c r="B191" s="31"/>
      <c r="C191" s="32"/>
      <c r="D191" s="32"/>
      <c r="E191" s="32"/>
      <c r="F191" s="32"/>
      <c r="G191" s="32"/>
      <c r="H191" s="19"/>
      <c r="I191" s="19"/>
      <c r="J191" s="374"/>
      <c r="K191" s="127"/>
      <c r="M191" s="131"/>
    </row>
    <row r="192" spans="1:13" x14ac:dyDescent="0.25">
      <c r="A192" s="240"/>
      <c r="B192" s="26" t="s">
        <v>61</v>
      </c>
      <c r="C192" s="42"/>
      <c r="D192" s="32"/>
      <c r="E192" s="32"/>
      <c r="F192" s="32"/>
      <c r="G192" s="32"/>
      <c r="H192" s="19"/>
      <c r="I192" s="19"/>
      <c r="J192" s="374"/>
      <c r="K192" s="127"/>
      <c r="M192" s="131"/>
    </row>
    <row r="193" spans="1:13" x14ac:dyDescent="0.25">
      <c r="A193" s="240"/>
      <c r="B193" s="50" t="s">
        <v>189</v>
      </c>
      <c r="C193" s="42"/>
      <c r="D193" s="32"/>
      <c r="E193" s="32"/>
      <c r="F193" s="32"/>
      <c r="G193" s="32"/>
      <c r="H193" s="19"/>
      <c r="I193" s="19"/>
      <c r="J193" s="374"/>
      <c r="K193" s="127"/>
      <c r="M193" s="131"/>
    </row>
    <row r="194" spans="1:13" x14ac:dyDescent="0.25">
      <c r="A194" s="240"/>
      <c r="B194" s="50" t="str">
        <f>B147</f>
        <v>Bill No. 10</v>
      </c>
      <c r="C194" s="42"/>
      <c r="D194" s="32"/>
      <c r="E194" s="32"/>
      <c r="F194" s="32"/>
      <c r="G194" s="32"/>
      <c r="H194" s="19"/>
      <c r="I194" s="19"/>
      <c r="J194" s="374"/>
      <c r="K194" s="127"/>
      <c r="M194" s="131"/>
    </row>
    <row r="195" spans="1:13" x14ac:dyDescent="0.25">
      <c r="A195" s="240"/>
      <c r="B195" s="26" t="s">
        <v>266</v>
      </c>
      <c r="C195" s="42"/>
      <c r="D195" s="32"/>
      <c r="E195" s="32"/>
      <c r="F195" s="32"/>
      <c r="G195" s="32"/>
      <c r="H195" s="19"/>
      <c r="I195" s="19"/>
      <c r="J195" s="374"/>
      <c r="K195" s="127"/>
      <c r="M195" s="131"/>
    </row>
    <row r="196" spans="1:13" ht="19.5" customHeight="1" x14ac:dyDescent="0.25">
      <c r="A196" s="240"/>
      <c r="B196" s="31"/>
      <c r="C196" s="32"/>
      <c r="D196" s="32"/>
      <c r="E196" s="32"/>
      <c r="F196" s="32" t="s">
        <v>75</v>
      </c>
      <c r="G196" s="32">
        <f>G144+1</f>
        <v>86</v>
      </c>
      <c r="H196" s="19"/>
      <c r="I196" s="19"/>
      <c r="J196" s="374"/>
      <c r="K196" s="127"/>
      <c r="M196" s="131"/>
    </row>
    <row r="197" spans="1:13" x14ac:dyDescent="0.25">
      <c r="A197" s="244"/>
      <c r="B197" s="91" t="s">
        <v>61</v>
      </c>
      <c r="C197" s="46"/>
      <c r="D197" s="32"/>
      <c r="E197" s="32"/>
      <c r="F197" s="32"/>
      <c r="G197" s="32"/>
      <c r="H197" s="19"/>
      <c r="I197" s="19"/>
      <c r="J197" s="198"/>
      <c r="K197" s="127"/>
      <c r="M197" s="131"/>
    </row>
    <row r="198" spans="1:13" x14ac:dyDescent="0.25">
      <c r="A198" s="244"/>
      <c r="B198" s="45"/>
      <c r="C198" s="46"/>
      <c r="D198" s="32"/>
      <c r="E198" s="32"/>
      <c r="F198" s="32"/>
      <c r="G198" s="32"/>
      <c r="H198" s="19"/>
      <c r="I198" s="19"/>
      <c r="J198" s="198"/>
      <c r="K198" s="127"/>
      <c r="M198" s="131"/>
    </row>
    <row r="199" spans="1:13" x14ac:dyDescent="0.25">
      <c r="A199" s="244"/>
      <c r="B199" s="91" t="s">
        <v>189</v>
      </c>
      <c r="C199" s="46"/>
      <c r="D199" s="32"/>
      <c r="E199" s="32"/>
      <c r="F199" s="32"/>
      <c r="G199" s="32"/>
      <c r="H199" s="19"/>
      <c r="I199" s="19"/>
      <c r="J199" s="198"/>
      <c r="K199" s="127"/>
      <c r="M199" s="131"/>
    </row>
    <row r="200" spans="1:13" x14ac:dyDescent="0.25">
      <c r="A200" s="244"/>
      <c r="B200" s="45"/>
      <c r="C200" s="46"/>
      <c r="D200" s="32"/>
      <c r="E200" s="32"/>
      <c r="F200" s="32"/>
      <c r="G200" s="32"/>
      <c r="H200" s="19"/>
      <c r="I200" s="19"/>
      <c r="J200" s="198"/>
      <c r="K200" s="127"/>
      <c r="M200" s="131"/>
    </row>
    <row r="201" spans="1:13" x14ac:dyDescent="0.25">
      <c r="A201" s="244"/>
      <c r="B201" s="53" t="str">
        <f>B194</f>
        <v>Bill No. 10</v>
      </c>
      <c r="C201" s="46"/>
      <c r="D201" s="32"/>
      <c r="E201" s="32"/>
      <c r="F201" s="32"/>
      <c r="G201" s="32"/>
      <c r="H201" s="19"/>
      <c r="I201" s="19"/>
      <c r="J201" s="198"/>
      <c r="K201" s="127"/>
      <c r="M201" s="131"/>
    </row>
    <row r="202" spans="1:13" x14ac:dyDescent="0.25">
      <c r="A202" s="244"/>
      <c r="B202" s="45"/>
      <c r="C202" s="46"/>
      <c r="D202" s="32"/>
      <c r="E202" s="32"/>
      <c r="F202" s="32"/>
      <c r="G202" s="32"/>
      <c r="H202" s="19"/>
      <c r="I202" s="19"/>
      <c r="J202" s="198"/>
      <c r="K202" s="127"/>
      <c r="M202" s="131"/>
    </row>
    <row r="203" spans="1:13" x14ac:dyDescent="0.25">
      <c r="A203" s="244"/>
      <c r="B203" s="26" t="s">
        <v>266</v>
      </c>
      <c r="C203" s="70"/>
      <c r="D203" s="32"/>
      <c r="E203" s="32"/>
      <c r="F203" s="32"/>
      <c r="G203" s="32"/>
      <c r="H203" s="19"/>
      <c r="I203" s="19"/>
      <c r="J203" s="198"/>
      <c r="K203" s="127"/>
      <c r="M203" s="131"/>
    </row>
    <row r="204" spans="1:13" x14ac:dyDescent="0.25">
      <c r="A204" s="244"/>
      <c r="B204" s="31"/>
      <c r="C204" s="32"/>
      <c r="D204" s="32"/>
      <c r="E204" s="32"/>
      <c r="F204" s="32"/>
      <c r="G204" s="32"/>
      <c r="H204" s="19"/>
      <c r="I204" s="19"/>
      <c r="J204" s="198"/>
      <c r="K204" s="127"/>
      <c r="M204" s="131"/>
    </row>
    <row r="205" spans="1:13" ht="18.75" x14ac:dyDescent="0.3">
      <c r="A205" s="244"/>
      <c r="B205" s="76" t="s">
        <v>74</v>
      </c>
      <c r="C205" s="57"/>
      <c r="D205" s="32"/>
      <c r="E205" s="32"/>
      <c r="F205" s="32"/>
      <c r="G205" s="32"/>
      <c r="H205" s="19"/>
      <c r="I205" s="19"/>
      <c r="J205" s="198"/>
      <c r="K205" s="127"/>
      <c r="M205" s="131"/>
    </row>
    <row r="206" spans="1:13" x14ac:dyDescent="0.25">
      <c r="A206" s="244"/>
      <c r="B206" s="31"/>
      <c r="C206" s="32"/>
      <c r="D206" s="32"/>
      <c r="E206" s="32"/>
      <c r="F206" s="32"/>
      <c r="G206" s="32"/>
      <c r="H206" s="19"/>
      <c r="I206" s="19"/>
      <c r="J206" s="256" t="s">
        <v>75</v>
      </c>
      <c r="K206" s="127"/>
      <c r="M206" s="131"/>
    </row>
    <row r="207" spans="1:13" x14ac:dyDescent="0.25">
      <c r="A207" s="244"/>
      <c r="B207" s="31"/>
      <c r="C207" s="32"/>
      <c r="D207" s="32"/>
      <c r="E207" s="32"/>
      <c r="F207" s="32"/>
      <c r="G207" s="32"/>
      <c r="H207" s="19"/>
      <c r="I207" s="19"/>
      <c r="J207" s="256" t="s">
        <v>1</v>
      </c>
      <c r="K207" s="127"/>
      <c r="M207" s="131"/>
    </row>
    <row r="208" spans="1:13" x14ac:dyDescent="0.25">
      <c r="A208" s="244"/>
      <c r="B208" s="31"/>
      <c r="C208" s="32"/>
      <c r="D208" s="32"/>
      <c r="E208" s="32"/>
      <c r="F208" s="32"/>
      <c r="G208" s="32"/>
      <c r="H208" s="19"/>
      <c r="I208" s="19"/>
      <c r="J208" s="198"/>
      <c r="K208" s="127"/>
      <c r="M208" s="131"/>
    </row>
    <row r="209" spans="1:13" x14ac:dyDescent="0.25">
      <c r="A209" s="244"/>
      <c r="B209" s="10" t="s">
        <v>190</v>
      </c>
      <c r="C209" s="32"/>
      <c r="D209" s="32"/>
      <c r="E209" s="32"/>
      <c r="F209" s="32"/>
      <c r="G209" s="32"/>
      <c r="H209" s="19"/>
      <c r="I209" s="19"/>
      <c r="J209" s="332">
        <f>G29</f>
        <v>82</v>
      </c>
      <c r="K209" s="200"/>
      <c r="L209" s="201"/>
      <c r="M209" s="202"/>
    </row>
    <row r="210" spans="1:13" x14ac:dyDescent="0.25">
      <c r="A210" s="244"/>
      <c r="B210" s="31"/>
      <c r="C210" s="32"/>
      <c r="D210" s="32"/>
      <c r="E210" s="32"/>
      <c r="F210" s="32"/>
      <c r="G210" s="32"/>
      <c r="H210" s="19"/>
      <c r="I210" s="19"/>
      <c r="J210" s="258"/>
      <c r="K210" s="127"/>
      <c r="M210" s="131"/>
    </row>
    <row r="211" spans="1:13" x14ac:dyDescent="0.25">
      <c r="A211" s="244"/>
      <c r="B211" s="10" t="s">
        <v>190</v>
      </c>
      <c r="C211" s="32"/>
      <c r="D211" s="32"/>
      <c r="E211" s="32"/>
      <c r="F211" s="32"/>
      <c r="G211" s="32"/>
      <c r="H211" s="19"/>
      <c r="I211" s="19"/>
      <c r="J211" s="333">
        <f>G62</f>
        <v>83</v>
      </c>
      <c r="K211" s="200"/>
      <c r="L211" s="201"/>
      <c r="M211" s="202"/>
    </row>
    <row r="212" spans="1:13" x14ac:dyDescent="0.25">
      <c r="A212" s="244"/>
      <c r="B212" s="10"/>
      <c r="C212" s="32"/>
      <c r="D212" s="32"/>
      <c r="E212" s="32"/>
      <c r="F212" s="32"/>
      <c r="G212" s="32"/>
      <c r="H212" s="19"/>
      <c r="I212" s="19"/>
      <c r="J212" s="258"/>
      <c r="K212" s="127"/>
      <c r="M212" s="131"/>
    </row>
    <row r="213" spans="1:13" x14ac:dyDescent="0.25">
      <c r="A213" s="244"/>
      <c r="B213" s="10" t="s">
        <v>190</v>
      </c>
      <c r="C213" s="32"/>
      <c r="D213" s="32"/>
      <c r="E213" s="32"/>
      <c r="F213" s="32"/>
      <c r="G213" s="32"/>
      <c r="H213" s="19"/>
      <c r="I213" s="19"/>
      <c r="J213" s="332">
        <f>G99</f>
        <v>84</v>
      </c>
      <c r="K213" s="200"/>
      <c r="L213" s="201"/>
      <c r="M213" s="202"/>
    </row>
    <row r="214" spans="1:13" x14ac:dyDescent="0.25">
      <c r="A214" s="244"/>
      <c r="B214" s="31"/>
      <c r="C214" s="32"/>
      <c r="D214" s="32"/>
      <c r="E214" s="32"/>
      <c r="F214" s="32"/>
      <c r="G214" s="32"/>
      <c r="H214" s="19"/>
      <c r="I214" s="19"/>
      <c r="J214" s="198"/>
      <c r="K214" s="127" t="s">
        <v>244</v>
      </c>
      <c r="M214" s="131"/>
    </row>
    <row r="215" spans="1:13" x14ac:dyDescent="0.25">
      <c r="A215" s="244"/>
      <c r="B215" s="10" t="s">
        <v>190</v>
      </c>
      <c r="C215" s="32"/>
      <c r="D215" s="32"/>
      <c r="E215" s="32"/>
      <c r="F215" s="32"/>
      <c r="G215" s="32"/>
      <c r="H215" s="19"/>
      <c r="I215" s="19"/>
      <c r="J215" s="216">
        <f>G144</f>
        <v>85</v>
      </c>
      <c r="K215" s="200"/>
      <c r="L215" s="201"/>
      <c r="M215" s="202"/>
    </row>
    <row r="216" spans="1:13" x14ac:dyDescent="0.25">
      <c r="A216" s="244"/>
      <c r="B216" s="31"/>
      <c r="C216" s="32"/>
      <c r="D216" s="32"/>
      <c r="E216" s="32"/>
      <c r="F216" s="32"/>
      <c r="G216" s="32"/>
      <c r="H216" s="19"/>
      <c r="I216" s="19"/>
      <c r="J216" s="198"/>
      <c r="K216" s="127"/>
      <c r="M216" s="131"/>
    </row>
    <row r="217" spans="1:13" x14ac:dyDescent="0.25">
      <c r="A217" s="244"/>
      <c r="B217" s="10" t="s">
        <v>190</v>
      </c>
      <c r="C217" s="32"/>
      <c r="D217" s="32"/>
      <c r="E217" s="32"/>
      <c r="F217" s="32"/>
      <c r="G217" s="32"/>
      <c r="H217" s="19"/>
      <c r="I217" s="19"/>
      <c r="J217" s="216">
        <f>G196</f>
        <v>86</v>
      </c>
      <c r="K217" s="200"/>
      <c r="L217" s="201"/>
      <c r="M217" s="202"/>
    </row>
    <row r="218" spans="1:13" x14ac:dyDescent="0.25">
      <c r="A218" s="244"/>
      <c r="B218" s="31"/>
      <c r="C218" s="32"/>
      <c r="D218" s="32"/>
      <c r="E218" s="32"/>
      <c r="F218" s="32"/>
      <c r="G218" s="32"/>
      <c r="H218" s="19"/>
      <c r="I218" s="19"/>
      <c r="J218" s="198"/>
      <c r="K218" s="127"/>
      <c r="M218" s="131"/>
    </row>
    <row r="219" spans="1:13" x14ac:dyDescent="0.25">
      <c r="A219" s="244"/>
      <c r="B219" s="31"/>
      <c r="C219" s="32"/>
      <c r="D219" s="32"/>
      <c r="E219" s="32"/>
      <c r="F219" s="32"/>
      <c r="G219" s="32"/>
      <c r="H219" s="19"/>
      <c r="I219" s="19"/>
      <c r="J219" s="198"/>
      <c r="K219" s="127"/>
      <c r="M219" s="131"/>
    </row>
    <row r="220" spans="1:13" x14ac:dyDescent="0.25">
      <c r="A220" s="244"/>
      <c r="B220" s="31"/>
      <c r="C220" s="32"/>
      <c r="D220" s="32"/>
      <c r="E220" s="32"/>
      <c r="F220" s="32"/>
      <c r="G220" s="32"/>
      <c r="H220" s="19"/>
      <c r="I220" s="19"/>
      <c r="J220" s="198"/>
      <c r="K220" s="127"/>
      <c r="M220" s="131"/>
    </row>
    <row r="221" spans="1:13" x14ac:dyDescent="0.25">
      <c r="A221" s="244"/>
      <c r="B221" s="31"/>
      <c r="C221" s="32"/>
      <c r="D221" s="32"/>
      <c r="E221" s="32"/>
      <c r="F221" s="32"/>
      <c r="G221" s="32"/>
      <c r="H221" s="19"/>
      <c r="I221" s="19"/>
      <c r="J221" s="198"/>
      <c r="K221" s="127"/>
      <c r="M221" s="131"/>
    </row>
    <row r="222" spans="1:13" x14ac:dyDescent="0.25">
      <c r="A222" s="244"/>
      <c r="B222" s="31"/>
      <c r="C222" s="32"/>
      <c r="D222" s="32"/>
      <c r="E222" s="32"/>
      <c r="F222" s="32"/>
      <c r="G222" s="32"/>
      <c r="H222" s="19"/>
      <c r="I222" s="19"/>
      <c r="J222" s="198"/>
      <c r="K222" s="127"/>
      <c r="M222" s="131"/>
    </row>
    <row r="223" spans="1:13" x14ac:dyDescent="0.25">
      <c r="A223" s="244"/>
      <c r="B223" s="31"/>
      <c r="C223" s="32"/>
      <c r="D223" s="32"/>
      <c r="E223" s="32"/>
      <c r="F223" s="32"/>
      <c r="G223" s="32"/>
      <c r="H223" s="19"/>
      <c r="I223" s="19"/>
      <c r="J223" s="198"/>
      <c r="K223" s="127"/>
      <c r="M223" s="131"/>
    </row>
    <row r="224" spans="1:13" x14ac:dyDescent="0.25">
      <c r="A224" s="244"/>
      <c r="B224" s="31"/>
      <c r="C224" s="32"/>
      <c r="D224" s="32"/>
      <c r="E224" s="32"/>
      <c r="F224" s="32"/>
      <c r="G224" s="32"/>
      <c r="H224" s="19"/>
      <c r="I224" s="19"/>
      <c r="J224" s="198"/>
      <c r="K224" s="127"/>
      <c r="M224" s="131"/>
    </row>
    <row r="225" spans="1:13" x14ac:dyDescent="0.25">
      <c r="A225" s="244"/>
      <c r="B225" s="31"/>
      <c r="C225" s="32"/>
      <c r="D225" s="32"/>
      <c r="E225" s="32"/>
      <c r="F225" s="32"/>
      <c r="G225" s="32"/>
      <c r="H225" s="19"/>
      <c r="I225" s="19"/>
      <c r="J225" s="198"/>
      <c r="K225" s="127"/>
      <c r="M225" s="131"/>
    </row>
    <row r="226" spans="1:13" x14ac:dyDescent="0.25">
      <c r="A226" s="244"/>
      <c r="B226" s="31"/>
      <c r="C226" s="32"/>
      <c r="D226" s="32"/>
      <c r="E226" s="32"/>
      <c r="F226" s="32"/>
      <c r="G226" s="32"/>
      <c r="H226" s="19"/>
      <c r="I226" s="19"/>
      <c r="J226" s="198"/>
      <c r="K226" s="127"/>
      <c r="M226" s="131"/>
    </row>
    <row r="227" spans="1:13" x14ac:dyDescent="0.25">
      <c r="A227" s="244"/>
      <c r="B227" s="31"/>
      <c r="C227" s="32"/>
      <c r="D227" s="32"/>
      <c r="E227" s="32"/>
      <c r="F227" s="32"/>
      <c r="G227" s="32"/>
      <c r="H227" s="19"/>
      <c r="I227" s="19"/>
      <c r="J227" s="198"/>
      <c r="K227" s="127"/>
      <c r="M227" s="131"/>
    </row>
    <row r="228" spans="1:13" x14ac:dyDescent="0.25">
      <c r="A228" s="244"/>
      <c r="B228" s="31"/>
      <c r="C228" s="32"/>
      <c r="D228" s="32"/>
      <c r="E228" s="32"/>
      <c r="F228" s="32"/>
      <c r="G228" s="32"/>
      <c r="H228" s="19"/>
      <c r="I228" s="19"/>
      <c r="J228" s="198"/>
      <c r="K228" s="127"/>
      <c r="M228" s="131"/>
    </row>
    <row r="229" spans="1:13" x14ac:dyDescent="0.25">
      <c r="A229" s="244"/>
      <c r="B229" s="31"/>
      <c r="C229" s="32"/>
      <c r="D229" s="32"/>
      <c r="E229" s="32"/>
      <c r="F229" s="32"/>
      <c r="G229" s="32"/>
      <c r="H229" s="19"/>
      <c r="I229" s="19"/>
      <c r="J229" s="198"/>
      <c r="K229" s="127"/>
      <c r="M229" s="131"/>
    </row>
    <row r="230" spans="1:13" x14ac:dyDescent="0.25">
      <c r="A230" s="244"/>
      <c r="B230" s="31"/>
      <c r="C230" s="32"/>
      <c r="D230" s="32"/>
      <c r="E230" s="32"/>
      <c r="F230" s="32"/>
      <c r="G230" s="32"/>
      <c r="H230" s="19"/>
      <c r="I230" s="19"/>
      <c r="J230" s="198"/>
      <c r="K230" s="127"/>
      <c r="M230" s="131"/>
    </row>
    <row r="231" spans="1:13" x14ac:dyDescent="0.25">
      <c r="A231" s="244"/>
      <c r="B231" s="31"/>
      <c r="C231" s="32"/>
      <c r="D231" s="32"/>
      <c r="E231" s="32"/>
      <c r="F231" s="32"/>
      <c r="G231" s="32"/>
      <c r="H231" s="19"/>
      <c r="I231" s="19"/>
      <c r="J231" s="198"/>
      <c r="K231" s="127"/>
      <c r="M231" s="131"/>
    </row>
    <row r="232" spans="1:13" x14ac:dyDescent="0.25">
      <c r="A232" s="244"/>
      <c r="B232" s="31"/>
      <c r="C232" s="32"/>
      <c r="D232" s="32"/>
      <c r="E232" s="32"/>
      <c r="F232" s="32"/>
      <c r="G232" s="32"/>
      <c r="H232" s="19"/>
      <c r="I232" s="19"/>
      <c r="J232" s="198"/>
      <c r="K232" s="127"/>
      <c r="M232" s="131"/>
    </row>
    <row r="233" spans="1:13" x14ac:dyDescent="0.25">
      <c r="A233" s="244"/>
      <c r="B233" s="31"/>
      <c r="C233" s="32"/>
      <c r="D233" s="32"/>
      <c r="E233" s="32"/>
      <c r="F233" s="32"/>
      <c r="G233" s="32"/>
      <c r="H233" s="19"/>
      <c r="I233" s="19"/>
      <c r="J233" s="198"/>
      <c r="K233" s="127"/>
      <c r="M233" s="131"/>
    </row>
    <row r="234" spans="1:13" x14ac:dyDescent="0.25">
      <c r="A234" s="244"/>
      <c r="B234" s="31"/>
      <c r="C234" s="32"/>
      <c r="D234" s="32"/>
      <c r="E234" s="32"/>
      <c r="F234" s="32"/>
      <c r="G234" s="32"/>
      <c r="H234" s="19"/>
      <c r="I234" s="19"/>
      <c r="J234" s="198"/>
      <c r="K234" s="127"/>
      <c r="M234" s="131"/>
    </row>
    <row r="235" spans="1:13" x14ac:dyDescent="0.25">
      <c r="A235" s="244"/>
      <c r="B235" s="31"/>
      <c r="C235" s="32"/>
      <c r="D235" s="32"/>
      <c r="E235" s="32"/>
      <c r="F235" s="32"/>
      <c r="G235" s="32"/>
      <c r="H235" s="19"/>
      <c r="I235" s="19"/>
      <c r="J235" s="198"/>
      <c r="K235" s="127"/>
      <c r="M235" s="131"/>
    </row>
    <row r="236" spans="1:13" x14ac:dyDescent="0.25">
      <c r="A236" s="244"/>
      <c r="B236" s="31"/>
      <c r="C236" s="32"/>
      <c r="D236" s="32"/>
      <c r="E236" s="32"/>
      <c r="F236" s="32"/>
      <c r="G236" s="32"/>
      <c r="H236" s="19"/>
      <c r="I236" s="19"/>
      <c r="J236" s="198"/>
      <c r="K236" s="127"/>
      <c r="M236" s="131"/>
    </row>
    <row r="237" spans="1:13" x14ac:dyDescent="0.25">
      <c r="A237" s="244"/>
      <c r="B237" s="31"/>
      <c r="C237" s="32"/>
      <c r="D237" s="32"/>
      <c r="E237" s="32"/>
      <c r="F237" s="32"/>
      <c r="G237" s="32"/>
      <c r="H237" s="19"/>
      <c r="I237" s="19"/>
      <c r="J237" s="198"/>
      <c r="K237" s="127"/>
      <c r="M237" s="131"/>
    </row>
    <row r="238" spans="1:13" x14ac:dyDescent="0.25">
      <c r="A238" s="244"/>
      <c r="B238" s="31"/>
      <c r="C238" s="32"/>
      <c r="D238" s="32"/>
      <c r="E238" s="32"/>
      <c r="F238" s="32"/>
      <c r="G238" s="32"/>
      <c r="H238" s="19"/>
      <c r="I238" s="19"/>
      <c r="J238" s="198"/>
      <c r="K238" s="127"/>
      <c r="M238" s="131"/>
    </row>
    <row r="239" spans="1:13" ht="16.5" thickBot="1" x14ac:dyDescent="0.3">
      <c r="A239" s="244"/>
      <c r="B239" s="31"/>
      <c r="C239" s="32"/>
      <c r="D239" s="32"/>
      <c r="E239" s="32"/>
      <c r="F239" s="32"/>
      <c r="G239" s="32"/>
      <c r="H239" s="19"/>
      <c r="I239" s="236"/>
      <c r="J239" s="198"/>
      <c r="K239" s="144" t="s">
        <v>7</v>
      </c>
      <c r="L239" s="40"/>
      <c r="M239" s="93"/>
    </row>
    <row r="240" spans="1:13" ht="16.5" thickTop="1" x14ac:dyDescent="0.25">
      <c r="A240" s="244"/>
      <c r="B240" s="31"/>
      <c r="C240" s="32"/>
      <c r="D240" s="22"/>
      <c r="E240" s="22"/>
      <c r="F240" s="52"/>
      <c r="G240" s="52"/>
      <c r="H240" s="236" t="s">
        <v>77</v>
      </c>
      <c r="I240" s="19"/>
      <c r="J240" s="198"/>
      <c r="K240" s="127"/>
      <c r="M240" s="131"/>
    </row>
    <row r="241" spans="1:13" x14ac:dyDescent="0.25">
      <c r="A241" s="244"/>
      <c r="B241" s="31"/>
      <c r="C241" s="32"/>
      <c r="D241" s="32"/>
      <c r="E241" s="32"/>
      <c r="F241" s="32"/>
      <c r="G241" s="32"/>
      <c r="H241" s="19"/>
      <c r="I241" s="19"/>
      <c r="J241" s="198"/>
      <c r="K241" s="127"/>
      <c r="M241" s="131"/>
    </row>
    <row r="242" spans="1:13" x14ac:dyDescent="0.25">
      <c r="A242" s="244"/>
      <c r="B242" s="26" t="s">
        <v>61</v>
      </c>
      <c r="C242" s="42"/>
      <c r="D242" s="32"/>
      <c r="E242" s="32"/>
      <c r="F242" s="32"/>
      <c r="G242" s="32"/>
      <c r="H242" s="19"/>
      <c r="I242" s="19"/>
      <c r="J242" s="198"/>
      <c r="K242" s="127"/>
      <c r="M242" s="131"/>
    </row>
    <row r="243" spans="1:13" x14ac:dyDescent="0.25">
      <c r="A243" s="244"/>
      <c r="B243" s="50" t="s">
        <v>72</v>
      </c>
      <c r="C243" s="42"/>
      <c r="D243" s="32"/>
      <c r="E243" s="32"/>
      <c r="F243" s="32"/>
      <c r="G243" s="32"/>
      <c r="H243" s="19"/>
      <c r="I243" s="19"/>
      <c r="J243" s="198"/>
      <c r="K243" s="127"/>
      <c r="M243" s="131"/>
    </row>
    <row r="244" spans="1:13" x14ac:dyDescent="0.25">
      <c r="A244" s="244"/>
      <c r="B244" s="26" t="str">
        <f>B194</f>
        <v>Bill No. 10</v>
      </c>
      <c r="C244" s="42"/>
      <c r="D244" s="32"/>
      <c r="E244" s="32"/>
      <c r="F244" s="32"/>
      <c r="G244" s="32"/>
      <c r="H244" s="19"/>
      <c r="I244" s="19"/>
      <c r="J244" s="198"/>
      <c r="K244" s="127"/>
      <c r="M244" s="131"/>
    </row>
    <row r="245" spans="1:13" x14ac:dyDescent="0.25">
      <c r="A245" s="244"/>
      <c r="B245" s="26" t="s">
        <v>266</v>
      </c>
      <c r="C245" s="42"/>
      <c r="D245" s="42"/>
      <c r="E245" s="32"/>
      <c r="F245" s="32"/>
      <c r="G245" s="32"/>
      <c r="H245" s="19"/>
    </row>
    <row r="246" spans="1:13" x14ac:dyDescent="0.25">
      <c r="F246" s="27" t="s">
        <v>75</v>
      </c>
      <c r="G246" s="27">
        <f>G196+1</f>
        <v>87</v>
      </c>
    </row>
  </sheetData>
  <mergeCells count="26">
    <mergeCell ref="B86:H86"/>
    <mergeCell ref="C10:H10"/>
    <mergeCell ref="B15:H15"/>
    <mergeCell ref="B17:H17"/>
    <mergeCell ref="B19:H19"/>
    <mergeCell ref="B56:H56"/>
    <mergeCell ref="B40:H40"/>
    <mergeCell ref="B42:H42"/>
    <mergeCell ref="B44:H44"/>
    <mergeCell ref="B46:H46"/>
    <mergeCell ref="B121:H121"/>
    <mergeCell ref="B185:H185"/>
    <mergeCell ref="B75:H75"/>
    <mergeCell ref="B150:H150"/>
    <mergeCell ref="B24:I24"/>
    <mergeCell ref="B163:H163"/>
    <mergeCell ref="B79:H79"/>
    <mergeCell ref="B109:H109"/>
    <mergeCell ref="B179:H179"/>
    <mergeCell ref="B48:H48"/>
    <mergeCell ref="B54:H54"/>
    <mergeCell ref="B71:H71"/>
    <mergeCell ref="B73:H73"/>
    <mergeCell ref="B69:H69"/>
    <mergeCell ref="B52:H52"/>
    <mergeCell ref="B115:H115"/>
  </mergeCells>
  <pageMargins left="0.25" right="0.25" top="0.75" bottom="0.75" header="0.3" footer="0.3"/>
  <pageSetup paperSize="9" orientation="portrait" r:id="rId1"/>
  <headerFooter>
    <oddHeader>&amp;RFETAKGOMOTABUTSE LOCAL MUNICIPALITY:  CONSTRUCTION OF MAKUWA LIBRARY
FTM/T12/21/22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9"/>
  <sheetViews>
    <sheetView view="pageLayout" topLeftCell="A144" zoomScaleNormal="100" zoomScaleSheetLayoutView="90" workbookViewId="0">
      <selection activeCell="C57" sqref="C57"/>
    </sheetView>
  </sheetViews>
  <sheetFormatPr defaultRowHeight="15" x14ac:dyDescent="0.25"/>
  <cols>
    <col min="1" max="1" width="6.5703125" style="238" customWidth="1"/>
    <col min="2" max="2" width="7.28515625" style="27" customWidth="1"/>
    <col min="3" max="4" width="10.7109375" style="27" customWidth="1"/>
    <col min="5" max="5" width="9.7109375" style="27" customWidth="1"/>
    <col min="6" max="6" width="7.7109375" style="27" customWidth="1"/>
    <col min="7" max="7" width="3.7109375" style="27" customWidth="1"/>
    <col min="8" max="8" width="7.42578125" style="17" customWidth="1"/>
    <col min="9" max="9" width="3.140625" style="19" customWidth="1"/>
    <col min="10" max="10" width="8.5703125" style="30" customWidth="1"/>
    <col min="11" max="11" width="9.42578125" style="27" customWidth="1"/>
    <col min="12" max="12" width="0.42578125" style="27" customWidth="1"/>
    <col min="13" max="13" width="13" style="132" customWidth="1"/>
    <col min="14" max="16384" width="9.140625" style="27"/>
  </cols>
  <sheetData>
    <row r="1" spans="1:13" ht="15" customHeight="1" x14ac:dyDescent="0.25">
      <c r="A1" s="240" t="s">
        <v>0</v>
      </c>
      <c r="B1" s="26"/>
      <c r="C1" s="32"/>
      <c r="D1" s="32"/>
      <c r="E1" s="32"/>
      <c r="F1" s="32"/>
      <c r="G1" s="32"/>
      <c r="H1" s="19"/>
      <c r="J1" s="254" t="s">
        <v>2</v>
      </c>
      <c r="K1" s="37" t="s">
        <v>3</v>
      </c>
      <c r="L1" s="16"/>
      <c r="M1" s="115" t="s">
        <v>4</v>
      </c>
    </row>
    <row r="2" spans="1:13" ht="15" customHeight="1" x14ac:dyDescent="0.25">
      <c r="A2" s="240" t="s">
        <v>1</v>
      </c>
      <c r="B2" s="76"/>
      <c r="C2" s="42"/>
      <c r="D2" s="42"/>
      <c r="E2" s="42"/>
      <c r="F2" s="42"/>
      <c r="G2" s="42"/>
      <c r="H2" s="19"/>
      <c r="J2" s="198"/>
      <c r="K2" s="127"/>
      <c r="L2" s="32"/>
      <c r="M2" s="131"/>
    </row>
    <row r="3" spans="1:13" ht="15" customHeight="1" x14ac:dyDescent="0.25">
      <c r="A3" s="240"/>
      <c r="B3" s="76" t="s">
        <v>11</v>
      </c>
      <c r="C3" s="42"/>
      <c r="D3" s="42"/>
      <c r="E3" s="42"/>
      <c r="F3" s="42"/>
      <c r="G3" s="42"/>
      <c r="H3" s="19"/>
      <c r="J3" s="198"/>
      <c r="K3" s="127"/>
      <c r="L3" s="32"/>
      <c r="M3" s="131"/>
    </row>
    <row r="4" spans="1:13" ht="11.1" customHeight="1" x14ac:dyDescent="0.25">
      <c r="A4" s="240"/>
      <c r="B4" s="138"/>
      <c r="C4" s="42"/>
      <c r="D4" s="42"/>
      <c r="E4" s="42"/>
      <c r="F4" s="42"/>
      <c r="G4" s="42"/>
      <c r="H4" s="19"/>
      <c r="J4" s="198"/>
      <c r="K4" s="127"/>
      <c r="L4" s="32"/>
      <c r="M4" s="131"/>
    </row>
    <row r="5" spans="1:13" ht="15" customHeight="1" x14ac:dyDescent="0.25">
      <c r="A5" s="240"/>
      <c r="B5" s="76" t="s">
        <v>283</v>
      </c>
      <c r="C5" s="42"/>
      <c r="D5" s="42"/>
      <c r="E5" s="42"/>
      <c r="F5" s="42"/>
      <c r="G5" s="42"/>
      <c r="H5" s="19"/>
      <c r="J5" s="198"/>
      <c r="K5" s="127"/>
      <c r="L5" s="32"/>
      <c r="M5" s="131"/>
    </row>
    <row r="6" spans="1:13" ht="11.1" customHeight="1" x14ac:dyDescent="0.25">
      <c r="A6" s="240"/>
      <c r="B6" s="138"/>
      <c r="C6" s="42"/>
      <c r="D6" s="42"/>
      <c r="E6" s="42"/>
      <c r="F6" s="42"/>
      <c r="G6" s="42"/>
      <c r="H6" s="19"/>
      <c r="J6" s="198"/>
      <c r="K6" s="127"/>
      <c r="L6" s="32"/>
      <c r="M6" s="131"/>
    </row>
    <row r="7" spans="1:13" ht="15" customHeight="1" x14ac:dyDescent="0.25">
      <c r="A7" s="240"/>
      <c r="B7" s="76" t="s">
        <v>282</v>
      </c>
      <c r="C7" s="42"/>
      <c r="D7" s="42"/>
      <c r="E7" s="42"/>
      <c r="F7" s="42"/>
      <c r="G7" s="42"/>
      <c r="H7" s="19"/>
      <c r="J7" s="198"/>
      <c r="K7" s="127"/>
      <c r="L7" s="32"/>
      <c r="M7" s="131"/>
    </row>
    <row r="8" spans="1:13" ht="11.1" customHeight="1" x14ac:dyDescent="0.25">
      <c r="A8" s="240"/>
      <c r="B8" s="139"/>
      <c r="C8" s="42"/>
      <c r="D8" s="42"/>
      <c r="E8" s="42"/>
      <c r="F8" s="42"/>
      <c r="G8" s="42"/>
      <c r="H8" s="19"/>
      <c r="J8" s="198"/>
      <c r="K8" s="127"/>
      <c r="L8" s="32"/>
      <c r="M8" s="131"/>
    </row>
    <row r="9" spans="1:13" ht="15" customHeight="1" x14ac:dyDescent="0.25">
      <c r="A9" s="240"/>
      <c r="B9" s="79" t="s">
        <v>82</v>
      </c>
      <c r="C9" s="42"/>
      <c r="D9" s="42"/>
      <c r="E9" s="42"/>
      <c r="F9" s="42"/>
      <c r="G9" s="42"/>
      <c r="H9" s="19"/>
      <c r="J9" s="198"/>
      <c r="K9" s="127"/>
      <c r="L9" s="32"/>
      <c r="M9" s="131"/>
    </row>
    <row r="10" spans="1:13" ht="11.1" customHeight="1" x14ac:dyDescent="0.25">
      <c r="A10" s="240"/>
      <c r="B10" s="76"/>
      <c r="C10" s="42"/>
      <c r="D10" s="42"/>
      <c r="E10" s="42"/>
      <c r="F10" s="42"/>
      <c r="G10" s="42"/>
      <c r="H10" s="19"/>
      <c r="J10" s="198"/>
      <c r="K10" s="127"/>
      <c r="L10" s="32"/>
      <c r="M10" s="131"/>
    </row>
    <row r="11" spans="1:13" ht="103.5" customHeight="1" x14ac:dyDescent="0.25">
      <c r="A11" s="240"/>
      <c r="B11" s="589" t="s">
        <v>572</v>
      </c>
      <c r="C11" s="590"/>
      <c r="D11" s="590"/>
      <c r="E11" s="590"/>
      <c r="F11" s="590"/>
      <c r="G11" s="590"/>
      <c r="H11" s="590"/>
      <c r="I11" s="321"/>
      <c r="J11" s="198"/>
      <c r="K11" s="127"/>
      <c r="L11" s="32"/>
      <c r="M11" s="131"/>
    </row>
    <row r="12" spans="1:13" ht="11.1" customHeight="1" x14ac:dyDescent="0.25">
      <c r="A12" s="240"/>
      <c r="B12" s="76"/>
      <c r="C12" s="42"/>
      <c r="D12" s="42"/>
      <c r="E12" s="42"/>
      <c r="F12" s="42"/>
      <c r="G12" s="42"/>
      <c r="H12" s="19"/>
      <c r="J12" s="198"/>
      <c r="K12" s="127"/>
      <c r="L12" s="32"/>
      <c r="M12" s="131"/>
    </row>
    <row r="13" spans="1:13" s="117" customFormat="1" ht="77.25" customHeight="1" x14ac:dyDescent="0.25">
      <c r="A13" s="240"/>
      <c r="B13" s="591" t="s">
        <v>284</v>
      </c>
      <c r="C13" s="571"/>
      <c r="D13" s="571"/>
      <c r="E13" s="571"/>
      <c r="F13" s="571"/>
      <c r="G13" s="571"/>
      <c r="H13" s="571"/>
      <c r="I13" s="312"/>
      <c r="J13" s="281"/>
      <c r="K13" s="136"/>
      <c r="L13" s="152"/>
      <c r="M13" s="137"/>
    </row>
    <row r="14" spans="1:13" ht="11.1" customHeight="1" x14ac:dyDescent="0.25">
      <c r="A14" s="240"/>
      <c r="B14" s="76"/>
      <c r="C14" s="42"/>
      <c r="D14" s="42"/>
      <c r="E14" s="42"/>
      <c r="F14" s="42"/>
      <c r="G14" s="42"/>
      <c r="H14" s="19"/>
      <c r="J14" s="198"/>
      <c r="K14" s="127"/>
      <c r="L14" s="32"/>
      <c r="M14" s="131"/>
    </row>
    <row r="15" spans="1:13" ht="45" customHeight="1" x14ac:dyDescent="0.25">
      <c r="A15" s="240"/>
      <c r="B15" s="170" t="s">
        <v>29</v>
      </c>
      <c r="C15" s="549" t="s">
        <v>573</v>
      </c>
      <c r="D15" s="549"/>
      <c r="E15" s="549"/>
      <c r="F15" s="549"/>
      <c r="G15" s="549"/>
      <c r="H15" s="549"/>
      <c r="I15" s="306"/>
      <c r="J15" s="198"/>
      <c r="K15" s="127"/>
      <c r="L15" s="32"/>
      <c r="M15" s="131"/>
    </row>
    <row r="16" spans="1:13" ht="8.25" customHeight="1" x14ac:dyDescent="0.25">
      <c r="A16" s="240"/>
      <c r="B16" s="76"/>
      <c r="C16" s="42"/>
      <c r="D16" s="578" t="s">
        <v>285</v>
      </c>
      <c r="E16" s="578"/>
      <c r="F16" s="578"/>
      <c r="G16" s="440"/>
      <c r="H16" s="19"/>
      <c r="J16" s="198"/>
      <c r="K16" s="127"/>
      <c r="L16" s="32"/>
      <c r="M16" s="131"/>
    </row>
    <row r="17" spans="1:13" ht="11.1" customHeight="1" x14ac:dyDescent="0.25">
      <c r="A17" s="240"/>
      <c r="B17" s="76"/>
      <c r="C17" s="42"/>
      <c r="D17" s="42"/>
      <c r="E17" s="42"/>
      <c r="F17" s="42"/>
      <c r="G17" s="42"/>
      <c r="H17" s="19"/>
      <c r="J17" s="198"/>
      <c r="K17" s="127"/>
      <c r="L17" s="32"/>
      <c r="M17" s="131"/>
    </row>
    <row r="18" spans="1:13" ht="15" customHeight="1" x14ac:dyDescent="0.25">
      <c r="A18" s="240"/>
      <c r="B18" s="79" t="s">
        <v>286</v>
      </c>
      <c r="C18" s="42"/>
      <c r="D18" s="42"/>
      <c r="E18" s="42"/>
      <c r="F18" s="42"/>
      <c r="G18" s="42"/>
      <c r="H18" s="19"/>
      <c r="J18" s="198"/>
      <c r="K18" s="127"/>
      <c r="L18" s="32"/>
      <c r="M18" s="131"/>
    </row>
    <row r="19" spans="1:13" ht="11.1" customHeight="1" x14ac:dyDescent="0.25">
      <c r="A19" s="240"/>
      <c r="B19" s="76"/>
      <c r="C19" s="42"/>
      <c r="D19" s="42"/>
      <c r="E19" s="42"/>
      <c r="F19" s="42"/>
      <c r="G19" s="42"/>
      <c r="H19" s="19"/>
      <c r="J19" s="198"/>
      <c r="K19" s="127"/>
      <c r="L19" s="32"/>
      <c r="M19" s="131"/>
    </row>
    <row r="20" spans="1:13" ht="15" customHeight="1" x14ac:dyDescent="0.25">
      <c r="A20" s="240"/>
      <c r="B20" s="26" t="s">
        <v>287</v>
      </c>
      <c r="C20" s="42"/>
      <c r="D20" s="42"/>
      <c r="E20" s="42"/>
      <c r="F20" s="42"/>
      <c r="G20" s="42"/>
      <c r="H20" s="19"/>
      <c r="J20" s="198"/>
      <c r="K20" s="127"/>
      <c r="L20" s="32"/>
      <c r="M20" s="131"/>
    </row>
    <row r="21" spans="1:13" ht="11.1" customHeight="1" x14ac:dyDescent="0.25">
      <c r="A21" s="240"/>
      <c r="B21" s="76"/>
      <c r="C21" s="42"/>
      <c r="D21" s="42"/>
      <c r="E21" s="42"/>
      <c r="F21" s="42"/>
      <c r="G21" s="42"/>
      <c r="H21" s="19"/>
      <c r="J21" s="198"/>
      <c r="K21" s="127"/>
      <c r="L21" s="32"/>
      <c r="M21" s="131"/>
    </row>
    <row r="22" spans="1:13" ht="15" customHeight="1" x14ac:dyDescent="0.25">
      <c r="A22" s="240">
        <v>1</v>
      </c>
      <c r="B22" s="10" t="s">
        <v>743</v>
      </c>
      <c r="C22" s="42"/>
      <c r="D22" s="42"/>
      <c r="E22" s="42"/>
      <c r="F22" s="42"/>
      <c r="G22" s="42"/>
      <c r="H22" s="19"/>
      <c r="J22" s="198"/>
      <c r="K22" s="127"/>
      <c r="L22" s="32"/>
      <c r="M22" s="131"/>
    </row>
    <row r="23" spans="1:13" ht="15" customHeight="1" x14ac:dyDescent="0.25">
      <c r="A23" s="240"/>
      <c r="B23" s="76"/>
      <c r="C23" s="367"/>
      <c r="D23" s="367"/>
      <c r="E23" s="42"/>
      <c r="F23" s="42"/>
      <c r="G23" s="42"/>
      <c r="H23" s="27"/>
      <c r="I23" s="19" t="s">
        <v>40</v>
      </c>
      <c r="J23" s="387">
        <v>636</v>
      </c>
      <c r="K23" s="127"/>
      <c r="L23" s="32"/>
      <c r="M23" s="131"/>
    </row>
    <row r="24" spans="1:13" ht="11.1" customHeight="1" x14ac:dyDescent="0.25">
      <c r="A24" s="240"/>
      <c r="B24" s="76"/>
      <c r="C24" s="42"/>
      <c r="D24" s="42"/>
      <c r="E24" s="42"/>
      <c r="F24" s="42"/>
      <c r="G24" s="42"/>
      <c r="H24" s="19"/>
      <c r="J24" s="198"/>
      <c r="K24" s="127"/>
      <c r="L24" s="32"/>
      <c r="M24" s="131"/>
    </row>
    <row r="25" spans="1:13" ht="15" customHeight="1" x14ac:dyDescent="0.25">
      <c r="A25" s="240">
        <v>2</v>
      </c>
      <c r="B25" s="10" t="s">
        <v>822</v>
      </c>
      <c r="C25" s="42"/>
      <c r="D25" s="42"/>
      <c r="E25" s="42"/>
      <c r="F25" s="42"/>
      <c r="G25" s="42"/>
      <c r="H25" s="19"/>
      <c r="J25" s="198"/>
      <c r="K25" s="127"/>
      <c r="L25" s="32"/>
      <c r="M25" s="131"/>
    </row>
    <row r="26" spans="1:13" ht="15" customHeight="1" x14ac:dyDescent="0.25">
      <c r="A26" s="240"/>
      <c r="B26" s="76"/>
      <c r="C26" s="367"/>
      <c r="D26" s="42"/>
      <c r="E26" s="42"/>
      <c r="F26" s="42"/>
      <c r="G26" s="42"/>
      <c r="H26" s="27"/>
      <c r="I26" s="19" t="s">
        <v>40</v>
      </c>
      <c r="J26" s="387">
        <v>105</v>
      </c>
      <c r="K26" s="127"/>
      <c r="L26" s="32"/>
      <c r="M26" s="131"/>
    </row>
    <row r="27" spans="1:13" ht="15" customHeight="1" x14ac:dyDescent="0.25">
      <c r="A27" s="240"/>
      <c r="B27" s="319"/>
      <c r="C27" s="320"/>
      <c r="D27" s="320"/>
      <c r="E27" s="320"/>
      <c r="F27" s="320"/>
      <c r="G27" s="441"/>
      <c r="H27" s="320"/>
      <c r="I27" s="320"/>
      <c r="J27" s="198"/>
      <c r="K27" s="127"/>
      <c r="L27" s="32"/>
      <c r="M27" s="131"/>
    </row>
    <row r="28" spans="1:13" ht="97.5" customHeight="1" x14ac:dyDescent="0.25">
      <c r="A28" s="240"/>
      <c r="B28" s="587" t="s">
        <v>288</v>
      </c>
      <c r="C28" s="588"/>
      <c r="D28" s="588"/>
      <c r="E28" s="588"/>
      <c r="F28" s="588"/>
      <c r="G28" s="588"/>
      <c r="H28" s="588"/>
      <c r="I28" s="320"/>
      <c r="J28" s="198"/>
      <c r="K28" s="127"/>
      <c r="L28" s="32"/>
      <c r="M28" s="131"/>
    </row>
    <row r="29" spans="1:13" ht="15" customHeight="1" x14ac:dyDescent="0.25">
      <c r="A29" s="240"/>
      <c r="B29" s="319"/>
      <c r="C29" s="320"/>
      <c r="D29" s="320"/>
      <c r="E29" s="320"/>
      <c r="F29" s="320"/>
      <c r="G29" s="441"/>
      <c r="H29" s="320"/>
      <c r="I29" s="320"/>
      <c r="J29" s="198"/>
      <c r="K29" s="127"/>
      <c r="L29" s="32"/>
      <c r="M29" s="131"/>
    </row>
    <row r="30" spans="1:13" ht="11.1" customHeight="1" x14ac:dyDescent="0.25">
      <c r="A30" s="240"/>
      <c r="B30" s="76"/>
      <c r="C30" s="42"/>
      <c r="D30" s="42"/>
      <c r="E30" s="42"/>
      <c r="F30" s="42"/>
      <c r="G30" s="42"/>
      <c r="H30" s="19"/>
      <c r="J30" s="198"/>
      <c r="K30" s="127"/>
      <c r="L30" s="32"/>
      <c r="M30" s="131"/>
    </row>
    <row r="31" spans="1:13" ht="6" customHeight="1" x14ac:dyDescent="0.25">
      <c r="A31" s="240"/>
      <c r="B31" s="76"/>
      <c r="C31" s="42"/>
      <c r="D31" s="42"/>
      <c r="E31" s="42"/>
      <c r="F31" s="42"/>
      <c r="G31" s="42"/>
      <c r="H31" s="19"/>
      <c r="J31" s="198"/>
      <c r="K31" s="127"/>
      <c r="L31" s="32"/>
      <c r="M31" s="131"/>
    </row>
    <row r="32" spans="1:13" ht="15" customHeight="1" thickBot="1" x14ac:dyDescent="0.3">
      <c r="A32" s="240"/>
      <c r="B32" s="31"/>
      <c r="C32" s="32"/>
      <c r="D32" s="22"/>
      <c r="E32" s="22"/>
      <c r="F32" s="52"/>
      <c r="G32" s="52"/>
      <c r="H32" s="236" t="s">
        <v>248</v>
      </c>
      <c r="I32" s="236"/>
      <c r="J32" s="198"/>
      <c r="K32" s="144" t="s">
        <v>7</v>
      </c>
      <c r="L32" s="40"/>
      <c r="M32" s="93"/>
    </row>
    <row r="33" spans="1:13" ht="10.5" customHeight="1" thickTop="1" x14ac:dyDescent="0.25">
      <c r="A33" s="240"/>
      <c r="B33" s="31"/>
      <c r="C33" s="32"/>
      <c r="D33" s="32"/>
      <c r="E33" s="32"/>
      <c r="F33" s="32"/>
      <c r="G33" s="32"/>
      <c r="H33" s="19"/>
      <c r="J33" s="198"/>
      <c r="K33" s="127"/>
      <c r="M33" s="131"/>
    </row>
    <row r="34" spans="1:13" ht="15" customHeight="1" x14ac:dyDescent="0.25">
      <c r="A34" s="240"/>
      <c r="B34" s="26" t="s">
        <v>61</v>
      </c>
      <c r="C34" s="42"/>
      <c r="D34" s="32"/>
      <c r="E34" s="32"/>
      <c r="F34" s="32"/>
      <c r="G34" s="32"/>
      <c r="H34" s="19"/>
      <c r="J34" s="198"/>
      <c r="K34" s="127"/>
      <c r="M34" s="131"/>
    </row>
    <row r="35" spans="1:13" ht="15" customHeight="1" x14ac:dyDescent="0.25">
      <c r="A35" s="240"/>
      <c r="B35" s="50" t="s">
        <v>189</v>
      </c>
      <c r="C35" s="42"/>
      <c r="D35" s="32"/>
      <c r="E35" s="32"/>
      <c r="F35" s="32"/>
      <c r="G35" s="32"/>
      <c r="H35" s="19"/>
      <c r="J35" s="198"/>
      <c r="K35" s="127"/>
      <c r="M35" s="131"/>
    </row>
    <row r="36" spans="1:13" ht="15" customHeight="1" x14ac:dyDescent="0.25">
      <c r="A36" s="240"/>
      <c r="B36" s="50" t="s">
        <v>281</v>
      </c>
      <c r="C36" s="42"/>
      <c r="D36" s="32"/>
      <c r="E36" s="32"/>
      <c r="F36" s="32"/>
      <c r="G36" s="32"/>
      <c r="H36" s="19"/>
      <c r="J36" s="198"/>
      <c r="K36" s="127"/>
      <c r="M36" s="131"/>
    </row>
    <row r="37" spans="1:13" ht="15" customHeight="1" x14ac:dyDescent="0.25">
      <c r="A37" s="240"/>
      <c r="B37" s="26" t="s">
        <v>282</v>
      </c>
      <c r="C37" s="42"/>
      <c r="D37" s="32"/>
      <c r="E37" s="32"/>
      <c r="F37" s="32" t="s">
        <v>75</v>
      </c>
      <c r="G37" s="32">
        <f>Metalw!G246+1</f>
        <v>88</v>
      </c>
      <c r="H37" s="19"/>
      <c r="J37" s="198"/>
      <c r="K37" s="127"/>
      <c r="M37" s="131"/>
    </row>
    <row r="38" spans="1:13" ht="15" customHeight="1" x14ac:dyDescent="0.25">
      <c r="A38" s="240"/>
      <c r="B38" s="76"/>
      <c r="C38" s="42"/>
      <c r="D38" s="42"/>
      <c r="E38" s="42"/>
      <c r="F38" s="42"/>
      <c r="G38" s="42"/>
      <c r="H38" s="19"/>
      <c r="J38" s="198"/>
      <c r="K38" s="127"/>
      <c r="L38" s="32"/>
      <c r="M38" s="131"/>
    </row>
    <row r="39" spans="1:13" ht="15" customHeight="1" x14ac:dyDescent="0.25">
      <c r="A39" s="240"/>
      <c r="B39" s="79" t="s">
        <v>289</v>
      </c>
      <c r="C39" s="42"/>
      <c r="D39" s="32"/>
      <c r="E39" s="32"/>
      <c r="F39" s="32"/>
      <c r="G39" s="32"/>
      <c r="H39" s="19"/>
      <c r="J39" s="198"/>
      <c r="K39" s="127"/>
      <c r="M39" s="131"/>
    </row>
    <row r="40" spans="1:13" ht="15" customHeight="1" x14ac:dyDescent="0.25">
      <c r="A40" s="240"/>
      <c r="B40" s="26"/>
      <c r="C40" s="42"/>
      <c r="D40" s="32"/>
      <c r="E40" s="32"/>
      <c r="F40" s="32"/>
      <c r="G40" s="32"/>
      <c r="H40" s="19"/>
      <c r="J40" s="198"/>
      <c r="K40" s="127"/>
      <c r="M40" s="131"/>
    </row>
    <row r="41" spans="1:13" ht="15" customHeight="1" x14ac:dyDescent="0.25">
      <c r="A41" s="240"/>
      <c r="B41" s="26" t="s">
        <v>598</v>
      </c>
      <c r="C41" s="42"/>
      <c r="D41" s="32"/>
      <c r="E41" s="32"/>
      <c r="F41" s="32"/>
      <c r="G41" s="32"/>
      <c r="H41" s="19"/>
      <c r="J41" s="198"/>
      <c r="K41" s="127"/>
      <c r="M41" s="131"/>
    </row>
    <row r="42" spans="1:13" ht="15" customHeight="1" x14ac:dyDescent="0.25">
      <c r="A42" s="240"/>
      <c r="B42" s="26"/>
      <c r="C42" s="42"/>
      <c r="D42" s="32"/>
      <c r="E42" s="32"/>
      <c r="F42" s="32"/>
      <c r="G42" s="32"/>
      <c r="H42" s="19"/>
      <c r="J42" s="198"/>
      <c r="K42" s="127"/>
      <c r="M42" s="131"/>
    </row>
    <row r="43" spans="1:13" ht="15" customHeight="1" x14ac:dyDescent="0.25">
      <c r="A43" s="240">
        <v>3</v>
      </c>
      <c r="B43" s="10" t="s">
        <v>290</v>
      </c>
      <c r="C43" s="42"/>
      <c r="D43" s="32"/>
      <c r="E43" s="32"/>
      <c r="F43" s="32"/>
      <c r="G43" s="32"/>
      <c r="H43" s="19"/>
      <c r="J43" s="198"/>
      <c r="K43" s="127"/>
      <c r="M43" s="131"/>
    </row>
    <row r="44" spans="1:13" ht="15" customHeight="1" x14ac:dyDescent="0.25">
      <c r="A44" s="240"/>
      <c r="B44" s="76"/>
      <c r="C44" s="367"/>
      <c r="D44" s="42"/>
      <c r="E44" s="42"/>
      <c r="F44" s="42"/>
      <c r="G44" s="42"/>
      <c r="H44" s="27"/>
      <c r="I44" s="19" t="s">
        <v>40</v>
      </c>
      <c r="J44" s="198">
        <v>601</v>
      </c>
      <c r="K44" s="127"/>
      <c r="L44" s="32"/>
      <c r="M44" s="131"/>
    </row>
    <row r="45" spans="1:13" ht="15" customHeight="1" x14ac:dyDescent="0.25">
      <c r="A45" s="240"/>
      <c r="B45" s="76"/>
      <c r="C45" s="42"/>
      <c r="D45" s="42"/>
      <c r="E45" s="42"/>
      <c r="F45" s="42"/>
      <c r="G45" s="42"/>
      <c r="H45" s="27"/>
      <c r="J45" s="198"/>
      <c r="K45" s="127"/>
      <c r="L45" s="32"/>
      <c r="M45" s="131"/>
    </row>
    <row r="46" spans="1:13" ht="15" customHeight="1" x14ac:dyDescent="0.25">
      <c r="A46" s="240">
        <v>4</v>
      </c>
      <c r="B46" s="10" t="s">
        <v>291</v>
      </c>
      <c r="C46" s="42"/>
      <c r="D46" s="42"/>
      <c r="E46" s="42"/>
      <c r="F46" s="42"/>
      <c r="G46" s="42"/>
      <c r="H46" s="27"/>
      <c r="J46" s="198"/>
      <c r="K46" s="127"/>
      <c r="L46" s="32"/>
      <c r="M46" s="131"/>
    </row>
    <row r="47" spans="1:13" ht="15" customHeight="1" x14ac:dyDescent="0.25">
      <c r="A47" s="240"/>
      <c r="B47" s="76"/>
      <c r="C47" s="367"/>
      <c r="D47" s="42"/>
      <c r="E47" s="42"/>
      <c r="F47" s="42"/>
      <c r="G47" s="42"/>
      <c r="H47" s="27"/>
      <c r="I47" s="19" t="s">
        <v>40</v>
      </c>
      <c r="J47" s="198">
        <v>81</v>
      </c>
      <c r="K47" s="127"/>
      <c r="L47" s="32"/>
      <c r="M47" s="131"/>
    </row>
    <row r="48" spans="1:13" ht="15" customHeight="1" x14ac:dyDescent="0.25">
      <c r="A48" s="240"/>
      <c r="B48" s="76"/>
      <c r="C48" s="42"/>
      <c r="D48" s="42"/>
      <c r="E48" s="42"/>
      <c r="F48" s="42"/>
      <c r="G48" s="42"/>
      <c r="H48" s="19"/>
      <c r="J48" s="198"/>
      <c r="K48" s="127"/>
      <c r="L48" s="32"/>
      <c r="M48" s="131"/>
    </row>
    <row r="49" spans="1:13" ht="15" customHeight="1" x14ac:dyDescent="0.25">
      <c r="A49" s="240"/>
      <c r="B49" s="26" t="s">
        <v>744</v>
      </c>
      <c r="C49" s="42"/>
      <c r="D49" s="42"/>
      <c r="E49" s="42"/>
      <c r="F49" s="42"/>
      <c r="G49" s="42"/>
      <c r="H49" s="19"/>
      <c r="J49" s="198"/>
      <c r="K49" s="127"/>
      <c r="L49" s="32"/>
      <c r="M49" s="131"/>
    </row>
    <row r="50" spans="1:13" ht="15" customHeight="1" x14ac:dyDescent="0.25">
      <c r="A50" s="240"/>
      <c r="B50" s="76"/>
      <c r="C50" s="42"/>
      <c r="D50" s="42"/>
      <c r="E50" s="42"/>
      <c r="F50" s="42"/>
      <c r="G50" s="42"/>
      <c r="H50" s="19"/>
      <c r="J50" s="198"/>
      <c r="K50" s="127"/>
      <c r="L50" s="32"/>
      <c r="M50" s="131"/>
    </row>
    <row r="51" spans="1:13" ht="15" customHeight="1" x14ac:dyDescent="0.25">
      <c r="A51" s="240">
        <v>5</v>
      </c>
      <c r="B51" s="10" t="s">
        <v>820</v>
      </c>
      <c r="C51" s="42"/>
      <c r="D51" s="42"/>
      <c r="E51" s="42"/>
      <c r="F51" s="42"/>
      <c r="G51" s="42"/>
      <c r="H51" s="19"/>
      <c r="J51" s="198"/>
      <c r="K51" s="127"/>
      <c r="L51" s="32"/>
      <c r="M51" s="131"/>
    </row>
    <row r="52" spans="1:13" ht="15" customHeight="1" x14ac:dyDescent="0.25">
      <c r="A52" s="240"/>
      <c r="B52" s="76"/>
      <c r="C52" s="42"/>
      <c r="D52" s="42"/>
      <c r="E52" s="42"/>
      <c r="F52" s="42"/>
      <c r="G52" s="42"/>
      <c r="H52" s="19"/>
      <c r="I52" s="19" t="str">
        <f>I44</f>
        <v>m2</v>
      </c>
      <c r="J52" s="198">
        <v>105</v>
      </c>
      <c r="K52" s="127"/>
      <c r="L52" s="32"/>
      <c r="M52" s="131"/>
    </row>
    <row r="53" spans="1:13" ht="15" customHeight="1" x14ac:dyDescent="0.25">
      <c r="A53" s="240"/>
      <c r="B53" s="76"/>
      <c r="C53" s="42"/>
      <c r="D53" s="42"/>
      <c r="E53" s="42"/>
      <c r="F53" s="42"/>
      <c r="G53" s="42"/>
      <c r="H53" s="19"/>
      <c r="J53" s="198"/>
      <c r="K53" s="127"/>
      <c r="L53" s="32"/>
      <c r="M53" s="131"/>
    </row>
    <row r="54" spans="1:13" ht="15" customHeight="1" x14ac:dyDescent="0.25">
      <c r="A54" s="240">
        <v>6</v>
      </c>
      <c r="B54" s="10" t="s">
        <v>819</v>
      </c>
      <c r="C54" s="42"/>
      <c r="D54" s="42"/>
      <c r="E54" s="42"/>
      <c r="F54" s="42"/>
      <c r="G54" s="42"/>
      <c r="H54" s="19"/>
      <c r="J54" s="198"/>
      <c r="K54" s="127"/>
      <c r="L54" s="32"/>
      <c r="M54" s="131"/>
    </row>
    <row r="55" spans="1:13" ht="15" customHeight="1" x14ac:dyDescent="0.25">
      <c r="A55" s="240"/>
      <c r="B55" s="76"/>
      <c r="C55" s="42"/>
      <c r="D55" s="42"/>
      <c r="E55" s="42"/>
      <c r="F55" s="42"/>
      <c r="G55" s="42"/>
      <c r="H55" s="19"/>
      <c r="I55" s="19" t="str">
        <f>I47</f>
        <v>m2</v>
      </c>
      <c r="J55" s="198">
        <v>245</v>
      </c>
      <c r="K55" s="127"/>
      <c r="L55" s="32"/>
      <c r="M55" s="131"/>
    </row>
    <row r="56" spans="1:13" ht="15" customHeight="1" x14ac:dyDescent="0.25">
      <c r="A56" s="240"/>
      <c r="B56" s="76"/>
      <c r="C56" s="42"/>
      <c r="D56" s="42"/>
      <c r="E56" s="42"/>
      <c r="F56" s="42"/>
      <c r="G56" s="42"/>
      <c r="H56" s="19"/>
      <c r="J56" s="198"/>
      <c r="K56" s="127"/>
      <c r="L56" s="32"/>
      <c r="M56" s="131"/>
    </row>
    <row r="57" spans="1:13" ht="15" customHeight="1" x14ac:dyDescent="0.25">
      <c r="A57" s="240">
        <v>7</v>
      </c>
      <c r="B57" s="10" t="s">
        <v>821</v>
      </c>
      <c r="C57" s="42"/>
      <c r="D57" s="42"/>
      <c r="E57" s="42"/>
      <c r="F57" s="42"/>
      <c r="G57" s="42"/>
      <c r="H57" s="19"/>
      <c r="J57" s="198"/>
      <c r="K57" s="127"/>
      <c r="L57" s="32"/>
      <c r="M57" s="131"/>
    </row>
    <row r="58" spans="1:13" ht="15" customHeight="1" x14ac:dyDescent="0.25">
      <c r="A58" s="240"/>
      <c r="B58" s="76"/>
      <c r="C58" s="42"/>
      <c r="D58" s="42"/>
      <c r="E58" s="42"/>
      <c r="F58" s="42"/>
      <c r="G58" s="42"/>
      <c r="H58" s="19"/>
      <c r="I58" s="19" t="str">
        <f>I47</f>
        <v>m2</v>
      </c>
      <c r="J58" s="198">
        <v>110</v>
      </c>
      <c r="K58" s="127"/>
      <c r="L58" s="32"/>
      <c r="M58" s="131"/>
    </row>
    <row r="59" spans="1:13" ht="15" customHeight="1" x14ac:dyDescent="0.25">
      <c r="A59" s="240"/>
      <c r="B59" s="76"/>
      <c r="C59" s="42"/>
      <c r="D59" s="42"/>
      <c r="E59" s="42"/>
      <c r="F59" s="42"/>
      <c r="G59" s="42"/>
      <c r="H59" s="19"/>
      <c r="J59" s="198"/>
      <c r="K59" s="127"/>
      <c r="L59" s="32"/>
      <c r="M59" s="131"/>
    </row>
    <row r="60" spans="1:13" ht="15" customHeight="1" x14ac:dyDescent="0.25">
      <c r="A60" s="240"/>
      <c r="B60" s="79" t="s">
        <v>825</v>
      </c>
      <c r="C60" s="42"/>
      <c r="D60" s="42"/>
      <c r="E60" s="42"/>
      <c r="F60" s="42"/>
      <c r="G60" s="42"/>
      <c r="H60" s="19"/>
      <c r="J60" s="198"/>
      <c r="K60" s="127"/>
      <c r="L60" s="32"/>
      <c r="M60" s="131"/>
    </row>
    <row r="61" spans="1:13" ht="15" customHeight="1" x14ac:dyDescent="0.25">
      <c r="A61" s="240"/>
      <c r="B61" s="76"/>
      <c r="C61" s="42"/>
      <c r="D61" s="42"/>
      <c r="E61" s="42"/>
      <c r="F61" s="42"/>
      <c r="G61" s="42"/>
      <c r="H61" s="19"/>
      <c r="J61" s="198"/>
      <c r="K61" s="127"/>
      <c r="L61" s="32"/>
      <c r="M61" s="131"/>
    </row>
    <row r="62" spans="1:13" ht="30.75" customHeight="1" x14ac:dyDescent="0.25">
      <c r="A62" s="240">
        <v>8</v>
      </c>
      <c r="B62" s="542" t="s">
        <v>826</v>
      </c>
      <c r="C62" s="543"/>
      <c r="D62" s="543"/>
      <c r="E62" s="543"/>
      <c r="F62" s="543"/>
      <c r="G62" s="543"/>
      <c r="H62" s="543"/>
      <c r="J62" s="198"/>
      <c r="K62" s="127"/>
      <c r="L62" s="32"/>
      <c r="M62" s="131"/>
    </row>
    <row r="63" spans="1:13" ht="15" customHeight="1" x14ac:dyDescent="0.25">
      <c r="A63" s="240"/>
      <c r="B63" s="76"/>
      <c r="C63" s="42"/>
      <c r="D63" s="42"/>
      <c r="E63" s="42"/>
      <c r="F63" s="42"/>
      <c r="G63" s="42"/>
      <c r="H63" s="19"/>
      <c r="I63" s="19" t="s">
        <v>104</v>
      </c>
      <c r="J63" s="198">
        <v>7</v>
      </c>
      <c r="K63" s="127"/>
      <c r="L63" s="32"/>
      <c r="M63" s="131"/>
    </row>
    <row r="64" spans="1:13" ht="15" customHeight="1" x14ac:dyDescent="0.25">
      <c r="A64" s="240"/>
      <c r="B64" s="76"/>
      <c r="C64" s="42"/>
      <c r="D64" s="42"/>
      <c r="E64" s="42"/>
      <c r="F64" s="42"/>
      <c r="G64" s="42"/>
      <c r="H64" s="19"/>
      <c r="J64" s="198"/>
      <c r="K64" s="127"/>
      <c r="L64" s="32"/>
      <c r="M64" s="131"/>
    </row>
    <row r="65" spans="1:13" ht="15" customHeight="1" x14ac:dyDescent="0.25">
      <c r="A65" s="240"/>
      <c r="B65" s="76"/>
      <c r="C65" s="42"/>
      <c r="D65" s="42"/>
      <c r="E65" s="42"/>
      <c r="F65" s="42"/>
      <c r="G65" s="42"/>
      <c r="H65" s="19"/>
      <c r="J65" s="198"/>
      <c r="K65" s="127"/>
      <c r="L65" s="32"/>
      <c r="M65" s="131"/>
    </row>
    <row r="66" spans="1:13" ht="15" customHeight="1" x14ac:dyDescent="0.25">
      <c r="A66" s="240"/>
      <c r="B66" s="76"/>
      <c r="C66" s="42"/>
      <c r="D66" s="42"/>
      <c r="E66" s="42"/>
      <c r="F66" s="42"/>
      <c r="G66" s="42"/>
      <c r="H66" s="19"/>
      <c r="J66" s="198"/>
      <c r="K66" s="127"/>
      <c r="L66" s="32"/>
      <c r="M66" s="131"/>
    </row>
    <row r="67" spans="1:13" ht="15" customHeight="1" x14ac:dyDescent="0.25">
      <c r="A67" s="240"/>
      <c r="B67" s="76"/>
      <c r="C67" s="42"/>
      <c r="D67" s="42"/>
      <c r="E67" s="42"/>
      <c r="F67" s="42"/>
      <c r="G67" s="42"/>
      <c r="H67" s="19"/>
      <c r="J67" s="198"/>
      <c r="K67" s="127"/>
      <c r="L67" s="32"/>
      <c r="M67" s="131"/>
    </row>
    <row r="68" spans="1:13" ht="15" customHeight="1" x14ac:dyDescent="0.25">
      <c r="A68" s="240"/>
      <c r="B68" s="76"/>
      <c r="C68" s="42"/>
      <c r="D68" s="42"/>
      <c r="E68" s="42"/>
      <c r="F68" s="42"/>
      <c r="G68" s="42"/>
      <c r="H68" s="19"/>
      <c r="J68" s="198"/>
      <c r="K68" s="127"/>
      <c r="L68" s="32"/>
      <c r="M68" s="131"/>
    </row>
    <row r="69" spans="1:13" ht="15" customHeight="1" x14ac:dyDescent="0.25">
      <c r="A69" s="240"/>
      <c r="B69" s="76"/>
      <c r="C69" s="42"/>
      <c r="D69" s="42"/>
      <c r="E69" s="42"/>
      <c r="F69" s="42"/>
      <c r="G69" s="42"/>
      <c r="H69" s="19"/>
      <c r="J69" s="198"/>
      <c r="K69" s="127"/>
      <c r="L69" s="32"/>
      <c r="M69" s="131"/>
    </row>
    <row r="70" spans="1:13" ht="15" customHeight="1" x14ac:dyDescent="0.25">
      <c r="A70" s="240"/>
      <c r="B70" s="76"/>
      <c r="C70" s="42"/>
      <c r="D70" s="42"/>
      <c r="E70" s="42"/>
      <c r="F70" s="42"/>
      <c r="G70" s="42"/>
      <c r="H70" s="19"/>
      <c r="J70" s="198"/>
      <c r="K70" s="127"/>
      <c r="L70" s="32"/>
      <c r="M70" s="131"/>
    </row>
    <row r="71" spans="1:13" ht="15" customHeight="1" x14ac:dyDescent="0.25">
      <c r="A71" s="240"/>
      <c r="B71" s="76"/>
      <c r="C71" s="42"/>
      <c r="D71" s="42"/>
      <c r="E71" s="42"/>
      <c r="F71" s="42"/>
      <c r="G71" s="42"/>
      <c r="H71" s="19"/>
      <c r="J71" s="198"/>
      <c r="K71" s="127"/>
      <c r="L71" s="32"/>
      <c r="M71" s="131"/>
    </row>
    <row r="72" spans="1:13" ht="15" customHeight="1" x14ac:dyDescent="0.25">
      <c r="A72" s="240"/>
      <c r="B72" s="76"/>
      <c r="C72" s="42"/>
      <c r="D72" s="42"/>
      <c r="E72" s="42"/>
      <c r="F72" s="42"/>
      <c r="G72" s="42"/>
      <c r="H72" s="19"/>
      <c r="J72" s="198"/>
      <c r="K72" s="127"/>
      <c r="L72" s="32"/>
      <c r="M72" s="131"/>
    </row>
    <row r="73" spans="1:13" ht="15" customHeight="1" x14ac:dyDescent="0.25">
      <c r="A73" s="240"/>
      <c r="B73" s="76"/>
      <c r="C73" s="42"/>
      <c r="D73" s="42"/>
      <c r="E73" s="42"/>
      <c r="F73" s="42"/>
      <c r="G73" s="42"/>
      <c r="H73" s="19"/>
      <c r="J73" s="198"/>
      <c r="K73" s="127"/>
      <c r="L73" s="32"/>
      <c r="M73" s="131"/>
    </row>
    <row r="74" spans="1:13" ht="15" customHeight="1" x14ac:dyDescent="0.25">
      <c r="A74" s="240"/>
      <c r="B74" s="76"/>
      <c r="C74" s="42"/>
      <c r="D74" s="42"/>
      <c r="E74" s="42"/>
      <c r="F74" s="42"/>
      <c r="G74" s="42"/>
      <c r="H74" s="19"/>
      <c r="J74" s="198"/>
      <c r="K74" s="127"/>
      <c r="L74" s="32"/>
      <c r="M74" s="131"/>
    </row>
    <row r="75" spans="1:13" ht="15" customHeight="1" x14ac:dyDescent="0.25">
      <c r="A75" s="240"/>
      <c r="B75" s="76"/>
      <c r="C75" s="42"/>
      <c r="D75" s="42"/>
      <c r="E75" s="42"/>
      <c r="F75" s="42"/>
      <c r="G75" s="42"/>
      <c r="H75" s="19"/>
      <c r="J75" s="198"/>
      <c r="K75" s="127"/>
      <c r="L75" s="32"/>
      <c r="M75" s="131"/>
    </row>
    <row r="76" spans="1:13" ht="15" customHeight="1" x14ac:dyDescent="0.25">
      <c r="A76" s="240"/>
      <c r="B76" s="76"/>
      <c r="C76" s="42"/>
      <c r="D76" s="42"/>
      <c r="E76" s="42"/>
      <c r="F76" s="42"/>
      <c r="G76" s="42"/>
      <c r="H76" s="19"/>
      <c r="J76" s="198"/>
      <c r="K76" s="127"/>
      <c r="L76" s="32"/>
      <c r="M76" s="131"/>
    </row>
    <row r="77" spans="1:13" ht="15" customHeight="1" x14ac:dyDescent="0.25">
      <c r="A77" s="240"/>
      <c r="B77" s="76"/>
      <c r="C77" s="42"/>
      <c r="D77" s="42"/>
      <c r="E77" s="42"/>
      <c r="F77" s="42"/>
      <c r="G77" s="42"/>
      <c r="H77" s="19"/>
      <c r="J77" s="198"/>
      <c r="K77" s="127"/>
      <c r="L77" s="32"/>
      <c r="M77" s="131"/>
    </row>
    <row r="78" spans="1:13" ht="15" customHeight="1" x14ac:dyDescent="0.25">
      <c r="A78" s="240"/>
      <c r="B78" s="138"/>
      <c r="C78" s="42"/>
      <c r="D78" s="42"/>
      <c r="E78" s="42"/>
      <c r="F78" s="42"/>
      <c r="G78" s="42"/>
      <c r="H78" s="19"/>
      <c r="J78" s="198"/>
      <c r="K78" s="127"/>
      <c r="L78" s="32"/>
      <c r="M78" s="131"/>
    </row>
    <row r="79" spans="1:13" ht="15" customHeight="1" x14ac:dyDescent="0.25">
      <c r="A79" s="240"/>
      <c r="B79" s="26"/>
      <c r="C79" s="42"/>
      <c r="D79" s="32"/>
      <c r="E79" s="32"/>
      <c r="F79" s="32"/>
      <c r="G79" s="32"/>
      <c r="H79" s="19"/>
      <c r="J79" s="198"/>
      <c r="K79" s="127"/>
      <c r="M79" s="131"/>
    </row>
    <row r="80" spans="1:13" ht="15" customHeight="1" thickBot="1" x14ac:dyDescent="0.3">
      <c r="A80" s="240"/>
      <c r="B80" s="31"/>
      <c r="C80" s="32"/>
      <c r="D80" s="22"/>
      <c r="E80" s="22"/>
      <c r="F80" s="52"/>
      <c r="G80" s="52"/>
      <c r="H80" s="236" t="s">
        <v>248</v>
      </c>
      <c r="I80" s="236"/>
      <c r="J80" s="198"/>
      <c r="K80" s="144" t="s">
        <v>7</v>
      </c>
      <c r="L80" s="40"/>
      <c r="M80" s="93"/>
    </row>
    <row r="81" spans="1:13" ht="15" customHeight="1" thickTop="1" x14ac:dyDescent="0.25">
      <c r="A81" s="240"/>
      <c r="B81" s="31"/>
      <c r="C81" s="32"/>
      <c r="D81" s="32"/>
      <c r="E81" s="32"/>
      <c r="F81" s="32"/>
      <c r="G81" s="32"/>
      <c r="H81" s="19"/>
      <c r="J81" s="198"/>
      <c r="K81" s="127"/>
      <c r="M81" s="131"/>
    </row>
    <row r="82" spans="1:13" ht="15" customHeight="1" x14ac:dyDescent="0.25">
      <c r="A82" s="240"/>
      <c r="B82" s="26" t="s">
        <v>61</v>
      </c>
      <c r="C82" s="42"/>
      <c r="D82" s="32"/>
      <c r="E82" s="32"/>
      <c r="F82" s="32"/>
      <c r="G82" s="32"/>
      <c r="H82" s="19"/>
      <c r="J82" s="198"/>
      <c r="K82" s="127"/>
      <c r="M82" s="131"/>
    </row>
    <row r="83" spans="1:13" ht="15" customHeight="1" x14ac:dyDescent="0.25">
      <c r="A83" s="240"/>
      <c r="B83" s="50" t="s">
        <v>189</v>
      </c>
      <c r="C83" s="42"/>
      <c r="D83" s="32"/>
      <c r="E83" s="32"/>
      <c r="F83" s="32"/>
      <c r="G83" s="32"/>
      <c r="H83" s="19"/>
      <c r="J83" s="198"/>
      <c r="K83" s="127"/>
      <c r="M83" s="131"/>
    </row>
    <row r="84" spans="1:13" ht="15" customHeight="1" x14ac:dyDescent="0.25">
      <c r="A84" s="240"/>
      <c r="B84" s="50" t="str">
        <f>B36</f>
        <v>Bill No. 11</v>
      </c>
      <c r="C84" s="42"/>
      <c r="D84" s="32"/>
      <c r="E84" s="32"/>
      <c r="F84" s="32"/>
      <c r="G84" s="32"/>
      <c r="H84" s="19"/>
      <c r="J84" s="198"/>
      <c r="K84" s="127"/>
      <c r="M84" s="131"/>
    </row>
    <row r="85" spans="1:13" ht="15" customHeight="1" x14ac:dyDescent="0.25">
      <c r="A85" s="240"/>
      <c r="B85" s="26" t="s">
        <v>282</v>
      </c>
      <c r="C85" s="42"/>
      <c r="D85" s="32"/>
      <c r="E85" s="32"/>
      <c r="F85" s="32" t="s">
        <v>75</v>
      </c>
      <c r="G85" s="32">
        <f>G37+1</f>
        <v>89</v>
      </c>
      <c r="H85" s="19"/>
      <c r="J85" s="198"/>
      <c r="K85" s="127"/>
      <c r="M85" s="131"/>
    </row>
    <row r="86" spans="1:13" ht="15" customHeight="1" x14ac:dyDescent="0.25">
      <c r="A86" s="240"/>
      <c r="B86" s="76"/>
      <c r="C86" s="42"/>
      <c r="D86" s="42"/>
      <c r="E86" s="42"/>
      <c r="F86" s="42"/>
      <c r="G86" s="42"/>
      <c r="H86" s="19"/>
      <c r="J86" s="198"/>
      <c r="K86" s="127"/>
      <c r="L86" s="32"/>
      <c r="M86" s="131"/>
    </row>
    <row r="87" spans="1:13" ht="15" customHeight="1" x14ac:dyDescent="0.25">
      <c r="B87" s="91" t="s">
        <v>61</v>
      </c>
      <c r="C87" s="46"/>
      <c r="D87" s="32"/>
      <c r="E87" s="32"/>
      <c r="F87" s="32"/>
      <c r="G87" s="32"/>
      <c r="H87" s="19"/>
      <c r="J87" s="198"/>
      <c r="K87" s="127"/>
      <c r="M87" s="131"/>
    </row>
    <row r="88" spans="1:13" ht="15" customHeight="1" x14ac:dyDescent="0.25">
      <c r="B88" s="45"/>
      <c r="C88" s="46"/>
      <c r="D88" s="32"/>
      <c r="E88" s="32"/>
      <c r="F88" s="32"/>
      <c r="G88" s="32"/>
      <c r="H88" s="19"/>
      <c r="J88" s="198"/>
      <c r="K88" s="127"/>
      <c r="M88" s="131"/>
    </row>
    <row r="89" spans="1:13" ht="15" customHeight="1" x14ac:dyDescent="0.25">
      <c r="B89" s="91" t="s">
        <v>189</v>
      </c>
      <c r="C89" s="46"/>
      <c r="D89" s="32"/>
      <c r="E89" s="32"/>
      <c r="F89" s="32"/>
      <c r="G89" s="32"/>
      <c r="H89" s="19"/>
      <c r="J89" s="198"/>
      <c r="K89" s="127"/>
      <c r="M89" s="131"/>
    </row>
    <row r="90" spans="1:13" ht="15" customHeight="1" x14ac:dyDescent="0.25">
      <c r="B90" s="45"/>
      <c r="C90" s="46"/>
      <c r="D90" s="32"/>
      <c r="E90" s="32"/>
      <c r="F90" s="32"/>
      <c r="G90" s="32"/>
      <c r="H90" s="19"/>
      <c r="J90" s="198"/>
      <c r="K90" s="127"/>
      <c r="M90" s="131"/>
    </row>
    <row r="91" spans="1:13" ht="15" customHeight="1" x14ac:dyDescent="0.25">
      <c r="B91" s="53" t="s">
        <v>281</v>
      </c>
      <c r="C91" s="46"/>
      <c r="D91" s="32"/>
      <c r="E91" s="32"/>
      <c r="F91" s="32"/>
      <c r="G91" s="32"/>
      <c r="H91" s="19"/>
      <c r="J91" s="198"/>
      <c r="K91" s="127"/>
      <c r="M91" s="131"/>
    </row>
    <row r="92" spans="1:13" ht="15" customHeight="1" x14ac:dyDescent="0.25">
      <c r="B92" s="45"/>
      <c r="C92" s="46"/>
      <c r="D92" s="32"/>
      <c r="E92" s="32"/>
      <c r="F92" s="32"/>
      <c r="G92" s="32"/>
      <c r="H92" s="19"/>
      <c r="J92" s="198"/>
      <c r="K92" s="127"/>
      <c r="M92" s="131"/>
    </row>
    <row r="93" spans="1:13" ht="15" customHeight="1" x14ac:dyDescent="0.25">
      <c r="B93" s="26" t="s">
        <v>282</v>
      </c>
      <c r="C93" s="70"/>
      <c r="D93" s="32"/>
      <c r="E93" s="32"/>
      <c r="F93" s="32"/>
      <c r="G93" s="32"/>
      <c r="H93" s="19"/>
      <c r="J93" s="198"/>
      <c r="K93" s="127"/>
      <c r="M93" s="131"/>
    </row>
    <row r="94" spans="1:13" ht="15" customHeight="1" x14ac:dyDescent="0.25">
      <c r="B94" s="31"/>
      <c r="C94" s="32"/>
      <c r="D94" s="32"/>
      <c r="E94" s="32"/>
      <c r="F94" s="32"/>
      <c r="G94" s="32"/>
      <c r="H94" s="19"/>
      <c r="J94" s="198"/>
      <c r="K94" s="127"/>
      <c r="M94" s="131"/>
    </row>
    <row r="95" spans="1:13" ht="15" customHeight="1" x14ac:dyDescent="0.3">
      <c r="B95" s="76" t="s">
        <v>74</v>
      </c>
      <c r="C95" s="57"/>
      <c r="D95" s="32"/>
      <c r="E95" s="32"/>
      <c r="F95" s="32"/>
      <c r="G95" s="32"/>
      <c r="H95" s="19"/>
      <c r="J95" s="198"/>
      <c r="K95" s="127"/>
      <c r="M95" s="131"/>
    </row>
    <row r="96" spans="1:13" ht="15" customHeight="1" x14ac:dyDescent="0.25">
      <c r="B96" s="31"/>
      <c r="C96" s="32"/>
      <c r="D96" s="32"/>
      <c r="E96" s="32"/>
      <c r="F96" s="32"/>
      <c r="G96" s="32"/>
      <c r="H96" s="19"/>
      <c r="J96" s="198"/>
      <c r="K96" s="127"/>
      <c r="M96" s="131"/>
    </row>
    <row r="97" spans="2:13" ht="15" customHeight="1" x14ac:dyDescent="0.25">
      <c r="B97" s="31"/>
      <c r="C97" s="32"/>
      <c r="D97" s="32"/>
      <c r="E97" s="32"/>
      <c r="F97" s="32"/>
      <c r="G97" s="32"/>
      <c r="H97" s="19"/>
      <c r="J97" s="256" t="s">
        <v>75</v>
      </c>
      <c r="K97" s="127"/>
      <c r="M97" s="131"/>
    </row>
    <row r="98" spans="2:13" ht="15" customHeight="1" x14ac:dyDescent="0.25">
      <c r="B98" s="31"/>
      <c r="C98" s="32"/>
      <c r="D98" s="32"/>
      <c r="E98" s="32"/>
      <c r="F98" s="32"/>
      <c r="G98" s="32"/>
      <c r="H98" s="19"/>
      <c r="J98" s="256" t="s">
        <v>1</v>
      </c>
      <c r="K98" s="127"/>
      <c r="M98" s="131"/>
    </row>
    <row r="99" spans="2:13" ht="15" customHeight="1" x14ac:dyDescent="0.25">
      <c r="B99" s="31"/>
      <c r="C99" s="32"/>
      <c r="D99" s="32"/>
      <c r="E99" s="32"/>
      <c r="F99" s="32"/>
      <c r="G99" s="32"/>
      <c r="H99" s="19"/>
      <c r="J99" s="198"/>
      <c r="K99" s="127"/>
      <c r="M99" s="131"/>
    </row>
    <row r="100" spans="2:13" ht="15" customHeight="1" x14ac:dyDescent="0.25">
      <c r="B100" s="10" t="s">
        <v>190</v>
      </c>
      <c r="C100" s="32"/>
      <c r="D100" s="32"/>
      <c r="E100" s="32"/>
      <c r="F100" s="32"/>
      <c r="G100" s="32"/>
      <c r="H100" s="19"/>
      <c r="J100" s="257">
        <f>G37</f>
        <v>88</v>
      </c>
      <c r="K100" s="200"/>
      <c r="L100" s="201"/>
      <c r="M100" s="202"/>
    </row>
    <row r="101" spans="2:13" ht="15" customHeight="1" x14ac:dyDescent="0.25">
      <c r="B101" s="31"/>
      <c r="C101" s="32"/>
      <c r="D101" s="32"/>
      <c r="E101" s="32"/>
      <c r="F101" s="32"/>
      <c r="G101" s="32"/>
      <c r="H101" s="19"/>
      <c r="J101" s="258"/>
      <c r="K101" s="127"/>
      <c r="M101" s="131"/>
    </row>
    <row r="102" spans="2:13" ht="15" customHeight="1" x14ac:dyDescent="0.25">
      <c r="B102" s="10" t="s">
        <v>190</v>
      </c>
      <c r="C102" s="32"/>
      <c r="D102" s="32"/>
      <c r="E102" s="32"/>
      <c r="F102" s="32"/>
      <c r="G102" s="32"/>
      <c r="H102" s="19"/>
      <c r="J102" s="259">
        <f>G85</f>
        <v>89</v>
      </c>
      <c r="K102" s="200"/>
      <c r="L102" s="201"/>
      <c r="M102" s="202"/>
    </row>
    <row r="103" spans="2:13" ht="15" customHeight="1" x14ac:dyDescent="0.25">
      <c r="B103" s="10"/>
      <c r="C103" s="32"/>
      <c r="D103" s="32"/>
      <c r="E103" s="32"/>
      <c r="F103" s="32"/>
      <c r="G103" s="32"/>
      <c r="H103" s="19"/>
      <c r="J103" s="258"/>
      <c r="K103" s="127"/>
      <c r="M103" s="131"/>
    </row>
    <row r="104" spans="2:13" ht="15" customHeight="1" x14ac:dyDescent="0.25">
      <c r="B104" s="10"/>
      <c r="C104" s="32"/>
      <c r="D104" s="32"/>
      <c r="E104" s="32"/>
      <c r="F104" s="32"/>
      <c r="G104" s="32"/>
      <c r="H104" s="19"/>
      <c r="J104" s="257"/>
      <c r="K104" s="127"/>
      <c r="M104" s="131"/>
    </row>
    <row r="105" spans="2:13" ht="15" customHeight="1" x14ac:dyDescent="0.25">
      <c r="B105" s="31"/>
      <c r="C105" s="32"/>
      <c r="D105" s="32"/>
      <c r="E105" s="32"/>
      <c r="F105" s="32"/>
      <c r="G105" s="32"/>
      <c r="H105" s="19"/>
      <c r="J105" s="198"/>
      <c r="K105" s="127"/>
      <c r="M105" s="131"/>
    </row>
    <row r="106" spans="2:13" ht="15" customHeight="1" x14ac:dyDescent="0.25">
      <c r="B106" s="10"/>
      <c r="C106" s="32"/>
      <c r="D106" s="32"/>
      <c r="E106" s="32"/>
      <c r="F106" s="32"/>
      <c r="G106" s="32"/>
      <c r="H106" s="19"/>
      <c r="J106" s="198"/>
      <c r="K106" s="127"/>
      <c r="M106" s="131"/>
    </row>
    <row r="107" spans="2:13" ht="15" customHeight="1" x14ac:dyDescent="0.25">
      <c r="B107" s="31"/>
      <c r="C107" s="32"/>
      <c r="D107" s="32"/>
      <c r="E107" s="32"/>
      <c r="F107" s="32"/>
      <c r="G107" s="32"/>
      <c r="H107" s="19"/>
      <c r="J107" s="198"/>
      <c r="K107" s="127"/>
      <c r="M107" s="131"/>
    </row>
    <row r="108" spans="2:13" ht="15" customHeight="1" x14ac:dyDescent="0.25">
      <c r="B108" s="10"/>
      <c r="C108" s="32"/>
      <c r="D108" s="32"/>
      <c r="E108" s="32"/>
      <c r="F108" s="32"/>
      <c r="G108" s="32"/>
      <c r="H108" s="19"/>
      <c r="J108" s="198"/>
      <c r="K108" s="127"/>
      <c r="M108" s="131"/>
    </row>
    <row r="109" spans="2:13" ht="15" customHeight="1" x14ac:dyDescent="0.25">
      <c r="B109" s="31"/>
      <c r="C109" s="32"/>
      <c r="D109" s="32"/>
      <c r="E109" s="32"/>
      <c r="F109" s="32"/>
      <c r="G109" s="32"/>
      <c r="H109" s="19"/>
      <c r="J109" s="198"/>
      <c r="K109" s="127"/>
      <c r="M109" s="131"/>
    </row>
    <row r="110" spans="2:13" ht="15" customHeight="1" x14ac:dyDescent="0.25">
      <c r="B110" s="31"/>
      <c r="C110" s="32"/>
      <c r="D110" s="32"/>
      <c r="E110" s="32"/>
      <c r="F110" s="32"/>
      <c r="G110" s="32"/>
      <c r="H110" s="19"/>
      <c r="J110" s="198"/>
      <c r="K110" s="127"/>
      <c r="M110" s="131"/>
    </row>
    <row r="111" spans="2:13" ht="15" customHeight="1" x14ac:dyDescent="0.25">
      <c r="B111" s="31"/>
      <c r="C111" s="32"/>
      <c r="D111" s="32"/>
      <c r="E111" s="32"/>
      <c r="F111" s="32"/>
      <c r="G111" s="32"/>
      <c r="H111" s="19"/>
      <c r="J111" s="198"/>
      <c r="K111" s="127"/>
      <c r="M111" s="131"/>
    </row>
    <row r="112" spans="2:13" ht="15" customHeight="1" x14ac:dyDescent="0.25">
      <c r="B112" s="31"/>
      <c r="C112" s="32"/>
      <c r="D112" s="32"/>
      <c r="E112" s="32"/>
      <c r="F112" s="32"/>
      <c r="G112" s="32"/>
      <c r="H112" s="19"/>
      <c r="J112" s="198"/>
      <c r="K112" s="127"/>
      <c r="M112" s="131"/>
    </row>
    <row r="113" spans="2:13" ht="15" customHeight="1" x14ac:dyDescent="0.25">
      <c r="B113" s="31"/>
      <c r="C113" s="32"/>
      <c r="D113" s="32"/>
      <c r="E113" s="32"/>
      <c r="F113" s="32"/>
      <c r="G113" s="32"/>
      <c r="H113" s="19"/>
      <c r="J113" s="198"/>
      <c r="K113" s="127"/>
      <c r="M113" s="131"/>
    </row>
    <row r="114" spans="2:13" ht="15" customHeight="1" x14ac:dyDescent="0.25">
      <c r="B114" s="31"/>
      <c r="C114" s="32"/>
      <c r="D114" s="32"/>
      <c r="E114" s="32"/>
      <c r="F114" s="32"/>
      <c r="G114" s="32"/>
      <c r="H114" s="19"/>
      <c r="J114" s="198"/>
      <c r="K114" s="127"/>
      <c r="M114" s="131"/>
    </row>
    <row r="115" spans="2:13" ht="15" customHeight="1" x14ac:dyDescent="0.25">
      <c r="B115" s="31"/>
      <c r="C115" s="32"/>
      <c r="D115" s="32"/>
      <c r="E115" s="32"/>
      <c r="F115" s="32"/>
      <c r="G115" s="32"/>
      <c r="H115" s="19"/>
      <c r="J115" s="198"/>
      <c r="K115" s="127"/>
      <c r="M115" s="131"/>
    </row>
    <row r="116" spans="2:13" ht="15" customHeight="1" x14ac:dyDescent="0.25">
      <c r="B116" s="31"/>
      <c r="C116" s="32"/>
      <c r="D116" s="32"/>
      <c r="E116" s="32"/>
      <c r="F116" s="32"/>
      <c r="G116" s="32"/>
      <c r="H116" s="19"/>
      <c r="J116" s="198"/>
      <c r="K116" s="127"/>
      <c r="M116" s="131"/>
    </row>
    <row r="117" spans="2:13" ht="15" customHeight="1" x14ac:dyDescent="0.25">
      <c r="B117" s="31"/>
      <c r="C117" s="32"/>
      <c r="D117" s="32"/>
      <c r="E117" s="32"/>
      <c r="F117" s="32"/>
      <c r="G117" s="32"/>
      <c r="H117" s="19"/>
      <c r="J117" s="198"/>
      <c r="K117" s="127"/>
      <c r="M117" s="131"/>
    </row>
    <row r="118" spans="2:13" ht="15" customHeight="1" x14ac:dyDescent="0.25">
      <c r="B118" s="31"/>
      <c r="C118" s="32"/>
      <c r="D118" s="32"/>
      <c r="E118" s="32"/>
      <c r="F118" s="32"/>
      <c r="G118" s="32"/>
      <c r="H118" s="19"/>
      <c r="J118" s="198"/>
      <c r="K118" s="127"/>
      <c r="M118" s="131"/>
    </row>
    <row r="119" spans="2:13" ht="15" customHeight="1" x14ac:dyDescent="0.25">
      <c r="B119" s="31"/>
      <c r="C119" s="32"/>
      <c r="D119" s="32"/>
      <c r="E119" s="32"/>
      <c r="F119" s="32"/>
      <c r="G119" s="32"/>
      <c r="H119" s="19"/>
      <c r="J119" s="198"/>
      <c r="K119" s="127"/>
      <c r="M119" s="131"/>
    </row>
    <row r="120" spans="2:13" ht="15" customHeight="1" x14ac:dyDescent="0.25">
      <c r="B120" s="31"/>
      <c r="C120" s="32"/>
      <c r="D120" s="32"/>
      <c r="E120" s="32"/>
      <c r="F120" s="32"/>
      <c r="G120" s="32"/>
      <c r="H120" s="19"/>
      <c r="J120" s="198"/>
      <c r="K120" s="127"/>
      <c r="M120" s="131"/>
    </row>
    <row r="121" spans="2:13" ht="15" customHeight="1" x14ac:dyDescent="0.25">
      <c r="B121" s="31"/>
      <c r="C121" s="32"/>
      <c r="D121" s="32"/>
      <c r="E121" s="32"/>
      <c r="F121" s="32"/>
      <c r="G121" s="32"/>
      <c r="H121" s="19"/>
      <c r="J121" s="198"/>
      <c r="K121" s="127"/>
      <c r="M121" s="131"/>
    </row>
    <row r="122" spans="2:13" ht="15" customHeight="1" x14ac:dyDescent="0.25">
      <c r="B122" s="31"/>
      <c r="C122" s="32"/>
      <c r="D122" s="32"/>
      <c r="E122" s="32"/>
      <c r="F122" s="32"/>
      <c r="G122" s="32"/>
      <c r="H122" s="19"/>
      <c r="J122" s="198"/>
      <c r="K122" s="127"/>
      <c r="M122" s="131"/>
    </row>
    <row r="123" spans="2:13" ht="15" customHeight="1" x14ac:dyDescent="0.25">
      <c r="B123" s="31"/>
      <c r="C123" s="32"/>
      <c r="D123" s="32"/>
      <c r="E123" s="32"/>
      <c r="F123" s="32"/>
      <c r="G123" s="32"/>
      <c r="H123" s="19"/>
      <c r="J123" s="198"/>
      <c r="K123" s="127"/>
      <c r="M123" s="131"/>
    </row>
    <row r="124" spans="2:13" ht="15" customHeight="1" x14ac:dyDescent="0.25">
      <c r="B124" s="31"/>
      <c r="C124" s="32"/>
      <c r="D124" s="32"/>
      <c r="E124" s="32"/>
      <c r="F124" s="32"/>
      <c r="G124" s="32"/>
      <c r="H124" s="19"/>
      <c r="J124" s="198"/>
      <c r="K124" s="127"/>
      <c r="M124" s="131"/>
    </row>
    <row r="125" spans="2:13" ht="15" customHeight="1" x14ac:dyDescent="0.25">
      <c r="B125" s="31"/>
      <c r="C125" s="32"/>
      <c r="D125" s="32"/>
      <c r="E125" s="32"/>
      <c r="F125" s="32"/>
      <c r="G125" s="32"/>
      <c r="H125" s="19"/>
      <c r="J125" s="198"/>
      <c r="K125" s="127"/>
      <c r="M125" s="131"/>
    </row>
    <row r="126" spans="2:13" ht="15" customHeight="1" x14ac:dyDescent="0.25">
      <c r="B126" s="31"/>
      <c r="C126" s="32"/>
      <c r="D126" s="32"/>
      <c r="E126" s="32"/>
      <c r="F126" s="32"/>
      <c r="G126" s="32"/>
      <c r="H126" s="19"/>
      <c r="J126" s="198"/>
      <c r="K126" s="127"/>
      <c r="M126" s="131"/>
    </row>
    <row r="127" spans="2:13" ht="15" customHeight="1" x14ac:dyDescent="0.25">
      <c r="B127" s="31"/>
      <c r="C127" s="32"/>
      <c r="D127" s="32"/>
      <c r="E127" s="32"/>
      <c r="F127" s="32"/>
      <c r="G127" s="32"/>
      <c r="H127" s="19"/>
      <c r="J127" s="198"/>
      <c r="K127" s="127"/>
      <c r="M127" s="131"/>
    </row>
    <row r="128" spans="2:13" ht="15" customHeight="1" x14ac:dyDescent="0.25">
      <c r="B128" s="31"/>
      <c r="C128" s="32"/>
      <c r="D128" s="32"/>
      <c r="E128" s="32"/>
      <c r="F128" s="32"/>
      <c r="G128" s="32"/>
      <c r="H128" s="19"/>
      <c r="J128" s="198"/>
      <c r="K128" s="127"/>
      <c r="M128" s="131"/>
    </row>
    <row r="129" spans="1:13" ht="15" customHeight="1" x14ac:dyDescent="0.25">
      <c r="B129" s="31"/>
      <c r="C129" s="32"/>
      <c r="D129" s="32"/>
      <c r="E129" s="32"/>
      <c r="F129" s="32"/>
      <c r="G129" s="32"/>
      <c r="H129" s="19"/>
      <c r="J129" s="198"/>
      <c r="K129" s="127"/>
      <c r="M129" s="131"/>
    </row>
    <row r="130" spans="1:13" ht="15" customHeight="1" thickBot="1" x14ac:dyDescent="0.3">
      <c r="B130" s="31"/>
      <c r="C130" s="32"/>
      <c r="D130" s="22"/>
      <c r="E130" s="22"/>
      <c r="F130" s="52"/>
      <c r="G130" s="52"/>
      <c r="H130" s="236" t="s">
        <v>77</v>
      </c>
      <c r="I130" s="236"/>
      <c r="J130" s="198"/>
      <c r="K130" s="144" t="s">
        <v>7</v>
      </c>
      <c r="L130" s="40"/>
      <c r="M130" s="169"/>
    </row>
    <row r="131" spans="1:13" ht="15" customHeight="1" thickTop="1" x14ac:dyDescent="0.25">
      <c r="B131" s="31"/>
      <c r="C131" s="32"/>
      <c r="D131" s="32"/>
      <c r="E131" s="32"/>
      <c r="F131" s="32"/>
      <c r="G131" s="32"/>
      <c r="H131" s="19"/>
      <c r="J131" s="198"/>
      <c r="K131" s="127"/>
      <c r="M131" s="131"/>
    </row>
    <row r="132" spans="1:13" ht="15" customHeight="1" x14ac:dyDescent="0.25">
      <c r="B132" s="26" t="s">
        <v>61</v>
      </c>
      <c r="C132" s="42"/>
      <c r="D132" s="32"/>
      <c r="E132" s="32"/>
      <c r="F132" s="32"/>
      <c r="G132" s="32"/>
      <c r="H132" s="19"/>
      <c r="J132" s="198"/>
      <c r="K132" s="127"/>
      <c r="M132" s="131"/>
    </row>
    <row r="133" spans="1:13" ht="15" customHeight="1" x14ac:dyDescent="0.25">
      <c r="B133" s="50" t="s">
        <v>72</v>
      </c>
      <c r="C133" s="42"/>
      <c r="D133" s="32"/>
      <c r="E133" s="32"/>
      <c r="F133" s="32"/>
      <c r="G133" s="32"/>
      <c r="H133" s="19"/>
      <c r="J133" s="198"/>
      <c r="K133" s="127"/>
      <c r="M133" s="131"/>
    </row>
    <row r="134" spans="1:13" ht="15" customHeight="1" x14ac:dyDescent="0.25">
      <c r="B134" s="26" t="str">
        <f>B84</f>
        <v>Bill No. 11</v>
      </c>
      <c r="C134" s="42"/>
      <c r="D134" s="32"/>
      <c r="E134" s="32"/>
      <c r="F134" s="32"/>
      <c r="G134" s="32"/>
      <c r="H134" s="19"/>
      <c r="J134" s="198"/>
      <c r="K134" s="127"/>
      <c r="M134" s="131"/>
    </row>
    <row r="135" spans="1:13" ht="15" customHeight="1" x14ac:dyDescent="0.25">
      <c r="B135" s="26" t="s">
        <v>282</v>
      </c>
      <c r="C135" s="42"/>
      <c r="D135" s="42"/>
      <c r="E135" s="32"/>
      <c r="F135" s="32" t="s">
        <v>75</v>
      </c>
      <c r="G135" s="32">
        <f>G85+1</f>
        <v>90</v>
      </c>
      <c r="H135" s="19"/>
      <c r="J135" s="198"/>
      <c r="K135" s="127"/>
      <c r="M135" s="131"/>
    </row>
    <row r="136" spans="1:13" ht="15" customHeight="1" x14ac:dyDescent="0.25"/>
    <row r="137" spans="1:13" ht="15" customHeight="1" x14ac:dyDescent="0.25"/>
    <row r="138" spans="1:13" ht="15" customHeight="1" x14ac:dyDescent="0.25"/>
    <row r="139" spans="1:13" ht="15" customHeight="1" x14ac:dyDescent="0.25"/>
    <row r="140" spans="1:13" ht="15" customHeight="1" x14ac:dyDescent="0.25"/>
    <row r="141" spans="1:13" ht="15" customHeight="1" x14ac:dyDescent="0.25"/>
    <row r="142" spans="1:13" ht="15" customHeight="1" x14ac:dyDescent="0.25"/>
    <row r="143" spans="1:13" ht="15" customHeight="1" x14ac:dyDescent="0.25"/>
    <row r="144" spans="1:13" ht="15" customHeight="1" x14ac:dyDescent="0.25">
      <c r="A144" s="222"/>
      <c r="H144" s="27"/>
      <c r="I144" s="32"/>
      <c r="J144" s="27"/>
      <c r="M144" s="27"/>
    </row>
    <row r="145" spans="1:13" ht="15" customHeight="1" x14ac:dyDescent="0.25">
      <c r="A145" s="222"/>
      <c r="H145" s="27"/>
      <c r="I145" s="32"/>
      <c r="J145" s="27"/>
      <c r="M145" s="27"/>
    </row>
    <row r="146" spans="1:13" ht="15" customHeight="1" x14ac:dyDescent="0.25">
      <c r="A146" s="222"/>
      <c r="H146" s="27"/>
      <c r="I146" s="32"/>
      <c r="J146" s="27"/>
      <c r="M146" s="27"/>
    </row>
    <row r="147" spans="1:13" ht="15" customHeight="1" x14ac:dyDescent="0.25">
      <c r="A147" s="222"/>
      <c r="H147" s="27"/>
      <c r="I147" s="32"/>
      <c r="J147" s="27"/>
      <c r="M147" s="27"/>
    </row>
    <row r="148" spans="1:13" ht="15" customHeight="1" x14ac:dyDescent="0.25">
      <c r="A148" s="222"/>
      <c r="H148" s="27"/>
      <c r="I148" s="32"/>
      <c r="J148" s="27"/>
      <c r="M148" s="27"/>
    </row>
    <row r="149" spans="1:13" ht="15" customHeight="1" x14ac:dyDescent="0.25">
      <c r="A149" s="222"/>
      <c r="H149" s="27"/>
      <c r="I149" s="32"/>
      <c r="J149" s="27"/>
      <c r="M149" s="27"/>
    </row>
    <row r="150" spans="1:13" ht="15" customHeight="1" x14ac:dyDescent="0.25">
      <c r="A150" s="222"/>
      <c r="H150" s="27"/>
      <c r="I150" s="32"/>
      <c r="J150" s="27"/>
      <c r="M150" s="27"/>
    </row>
    <row r="151" spans="1:13" ht="15" customHeight="1" x14ac:dyDescent="0.25">
      <c r="A151" s="222"/>
      <c r="H151" s="27"/>
      <c r="I151" s="32"/>
      <c r="J151" s="27"/>
      <c r="M151" s="27"/>
    </row>
    <row r="152" spans="1:13" ht="15" customHeight="1" x14ac:dyDescent="0.25">
      <c r="A152" s="222"/>
      <c r="H152" s="27"/>
      <c r="I152" s="32"/>
      <c r="J152" s="27"/>
      <c r="M152" s="27"/>
    </row>
    <row r="153" spans="1:13" ht="15" customHeight="1" x14ac:dyDescent="0.25">
      <c r="A153" s="222"/>
      <c r="H153" s="27"/>
      <c r="I153" s="32"/>
      <c r="J153" s="27"/>
      <c r="M153" s="27"/>
    </row>
    <row r="154" spans="1:13" ht="15" customHeight="1" x14ac:dyDescent="0.25">
      <c r="A154" s="222"/>
      <c r="H154" s="27"/>
      <c r="I154" s="32"/>
      <c r="J154" s="27"/>
      <c r="M154" s="27"/>
    </row>
    <row r="155" spans="1:13" ht="15" customHeight="1" x14ac:dyDescent="0.25">
      <c r="A155" s="222"/>
      <c r="H155" s="27"/>
      <c r="I155" s="32"/>
      <c r="J155" s="27"/>
      <c r="M155" s="27"/>
    </row>
    <row r="156" spans="1:13" ht="15" customHeight="1" x14ac:dyDescent="0.25">
      <c r="A156" s="222"/>
      <c r="H156" s="27"/>
      <c r="I156" s="32"/>
      <c r="J156" s="27"/>
      <c r="M156" s="27"/>
    </row>
    <row r="157" spans="1:13" ht="15" customHeight="1" x14ac:dyDescent="0.25">
      <c r="A157" s="222"/>
      <c r="H157" s="27"/>
      <c r="I157" s="32"/>
      <c r="J157" s="27"/>
      <c r="M157" s="27"/>
    </row>
    <row r="158" spans="1:13" ht="15" customHeight="1" x14ac:dyDescent="0.25">
      <c r="A158" s="222"/>
      <c r="H158" s="27"/>
      <c r="I158" s="32"/>
      <c r="J158" s="27"/>
      <c r="M158" s="27"/>
    </row>
    <row r="159" spans="1:13" ht="15" customHeight="1" x14ac:dyDescent="0.25">
      <c r="A159" s="222"/>
      <c r="H159" s="27"/>
      <c r="I159" s="32"/>
      <c r="J159" s="27"/>
      <c r="M159" s="27"/>
    </row>
    <row r="160" spans="1:13" ht="15" customHeight="1" x14ac:dyDescent="0.25">
      <c r="A160" s="222"/>
      <c r="H160" s="27"/>
      <c r="I160" s="32"/>
      <c r="J160" s="27"/>
      <c r="M160" s="27"/>
    </row>
    <row r="161" spans="1:13" ht="15" customHeight="1" x14ac:dyDescent="0.25">
      <c r="A161" s="222"/>
      <c r="H161" s="27"/>
      <c r="I161" s="32"/>
      <c r="J161" s="27"/>
      <c r="M161" s="27"/>
    </row>
    <row r="162" spans="1:13" ht="15" customHeight="1" x14ac:dyDescent="0.25">
      <c r="A162" s="222"/>
      <c r="H162" s="27"/>
      <c r="I162" s="32"/>
      <c r="J162" s="27"/>
      <c r="M162" s="27"/>
    </row>
    <row r="163" spans="1:13" ht="15" customHeight="1" x14ac:dyDescent="0.25">
      <c r="A163" s="222"/>
      <c r="H163" s="27"/>
      <c r="I163" s="32"/>
      <c r="J163" s="27"/>
      <c r="M163" s="27"/>
    </row>
    <row r="164" spans="1:13" ht="15" customHeight="1" x14ac:dyDescent="0.25">
      <c r="A164" s="222"/>
      <c r="H164" s="27"/>
      <c r="I164" s="32"/>
      <c r="J164" s="27"/>
      <c r="M164" s="27"/>
    </row>
    <row r="165" spans="1:13" ht="15" customHeight="1" x14ac:dyDescent="0.25">
      <c r="A165" s="222"/>
      <c r="H165" s="27"/>
      <c r="I165" s="32"/>
      <c r="J165" s="27"/>
      <c r="M165" s="27"/>
    </row>
    <row r="166" spans="1:13" ht="15" customHeight="1" x14ac:dyDescent="0.25">
      <c r="A166" s="222"/>
      <c r="H166" s="27"/>
      <c r="I166" s="32"/>
      <c r="J166" s="27"/>
      <c r="M166" s="27"/>
    </row>
    <row r="167" spans="1:13" ht="15" customHeight="1" x14ac:dyDescent="0.25">
      <c r="A167" s="222"/>
      <c r="H167" s="27"/>
      <c r="I167" s="32"/>
      <c r="J167" s="27"/>
      <c r="M167" s="27"/>
    </row>
    <row r="168" spans="1:13" ht="15" customHeight="1" x14ac:dyDescent="0.25">
      <c r="A168" s="222"/>
      <c r="H168" s="27"/>
      <c r="I168" s="32"/>
      <c r="J168" s="27"/>
      <c r="M168" s="27"/>
    </row>
    <row r="169" spans="1:13" ht="15" customHeight="1" x14ac:dyDescent="0.25">
      <c r="A169" s="222"/>
      <c r="H169" s="27"/>
      <c r="I169" s="32"/>
      <c r="J169" s="27"/>
      <c r="M169" s="27"/>
    </row>
    <row r="170" spans="1:13" ht="15" customHeight="1" x14ac:dyDescent="0.25">
      <c r="A170" s="222"/>
      <c r="H170" s="27"/>
      <c r="I170" s="32"/>
      <c r="J170" s="27"/>
      <c r="M170" s="27"/>
    </row>
    <row r="171" spans="1:13" ht="15" customHeight="1" x14ac:dyDescent="0.25">
      <c r="A171" s="222"/>
      <c r="H171" s="27"/>
      <c r="I171" s="32"/>
      <c r="J171" s="27"/>
      <c r="M171" s="27"/>
    </row>
    <row r="172" spans="1:13" ht="15" customHeight="1" x14ac:dyDescent="0.25">
      <c r="A172" s="222"/>
      <c r="H172" s="27"/>
      <c r="I172" s="32"/>
      <c r="J172" s="27"/>
      <c r="M172" s="27"/>
    </row>
    <row r="173" spans="1:13" ht="15" customHeight="1" x14ac:dyDescent="0.25">
      <c r="A173" s="222"/>
      <c r="H173" s="27"/>
      <c r="I173" s="32"/>
      <c r="J173" s="27"/>
      <c r="M173" s="27"/>
    </row>
    <row r="174" spans="1:13" ht="15" customHeight="1" x14ac:dyDescent="0.25">
      <c r="A174" s="222"/>
      <c r="H174" s="27"/>
      <c r="I174" s="32"/>
      <c r="J174" s="27"/>
      <c r="M174" s="27"/>
    </row>
    <row r="175" spans="1:13" ht="15" customHeight="1" x14ac:dyDescent="0.25">
      <c r="A175" s="222"/>
      <c r="H175" s="27"/>
      <c r="I175" s="32"/>
      <c r="J175" s="27"/>
      <c r="M175" s="27"/>
    </row>
    <row r="176" spans="1:13" ht="15" customHeight="1" x14ac:dyDescent="0.25">
      <c r="A176" s="222"/>
      <c r="H176" s="27"/>
      <c r="I176" s="32"/>
      <c r="J176" s="27"/>
      <c r="M176" s="27"/>
    </row>
    <row r="177" spans="1:13" ht="15" customHeight="1" x14ac:dyDescent="0.25">
      <c r="A177" s="222"/>
      <c r="H177" s="27"/>
      <c r="I177" s="32"/>
      <c r="J177" s="27"/>
      <c r="M177" s="27"/>
    </row>
    <row r="178" spans="1:13" ht="15" customHeight="1" x14ac:dyDescent="0.25">
      <c r="A178" s="222"/>
      <c r="H178" s="27"/>
      <c r="I178" s="32"/>
      <c r="J178" s="27"/>
      <c r="M178" s="27"/>
    </row>
    <row r="179" spans="1:13" ht="15" customHeight="1" x14ac:dyDescent="0.25">
      <c r="A179" s="222"/>
      <c r="H179" s="27"/>
      <c r="I179" s="32"/>
      <c r="J179" s="27"/>
      <c r="M179" s="27"/>
    </row>
    <row r="180" spans="1:13" ht="15" customHeight="1" x14ac:dyDescent="0.25">
      <c r="A180" s="222"/>
      <c r="H180" s="27"/>
      <c r="I180" s="32"/>
      <c r="J180" s="27"/>
      <c r="M180" s="27"/>
    </row>
    <row r="181" spans="1:13" ht="15" customHeight="1" x14ac:dyDescent="0.25">
      <c r="A181" s="222"/>
      <c r="H181" s="27"/>
      <c r="I181" s="32"/>
      <c r="J181" s="27"/>
      <c r="M181" s="27"/>
    </row>
    <row r="182" spans="1:13" ht="15" customHeight="1" x14ac:dyDescent="0.25">
      <c r="A182" s="222"/>
      <c r="H182" s="27"/>
      <c r="I182" s="32"/>
      <c r="J182" s="27"/>
      <c r="M182" s="27"/>
    </row>
    <row r="183" spans="1:13" ht="15" customHeight="1" x14ac:dyDescent="0.25">
      <c r="A183" s="222"/>
      <c r="H183" s="27"/>
      <c r="I183" s="32"/>
      <c r="J183" s="27"/>
      <c r="M183" s="27"/>
    </row>
    <row r="184" spans="1:13" ht="15" customHeight="1" x14ac:dyDescent="0.25">
      <c r="A184" s="222"/>
      <c r="H184" s="27"/>
      <c r="I184" s="32"/>
      <c r="J184" s="27"/>
      <c r="M184" s="27"/>
    </row>
    <row r="185" spans="1:13" ht="15" customHeight="1" x14ac:dyDescent="0.25">
      <c r="A185" s="222"/>
      <c r="H185" s="27"/>
      <c r="I185" s="32"/>
      <c r="J185" s="27"/>
      <c r="M185" s="27"/>
    </row>
    <row r="186" spans="1:13" ht="15" customHeight="1" x14ac:dyDescent="0.25">
      <c r="A186" s="222"/>
      <c r="H186" s="27"/>
      <c r="I186" s="32"/>
      <c r="J186" s="27"/>
      <c r="M186" s="27"/>
    </row>
    <row r="187" spans="1:13" ht="15" customHeight="1" x14ac:dyDescent="0.25">
      <c r="A187" s="222"/>
      <c r="H187" s="27"/>
      <c r="I187" s="32"/>
      <c r="J187" s="27"/>
      <c r="M187" s="27"/>
    </row>
    <row r="188" spans="1:13" ht="15" customHeight="1" x14ac:dyDescent="0.25">
      <c r="A188" s="222"/>
      <c r="H188" s="27"/>
      <c r="I188" s="32"/>
      <c r="J188" s="27"/>
      <c r="M188" s="27"/>
    </row>
    <row r="189" spans="1:13" ht="15" customHeight="1" x14ac:dyDescent="0.25">
      <c r="A189" s="222"/>
      <c r="H189" s="27"/>
      <c r="I189" s="32"/>
      <c r="J189" s="27"/>
      <c r="M189" s="27"/>
    </row>
    <row r="190" spans="1:13" ht="15" customHeight="1" x14ac:dyDescent="0.25">
      <c r="A190" s="222"/>
      <c r="H190" s="27"/>
      <c r="I190" s="32"/>
      <c r="J190" s="27"/>
      <c r="M190" s="27"/>
    </row>
    <row r="191" spans="1:13" ht="15" customHeight="1" x14ac:dyDescent="0.25">
      <c r="A191" s="222"/>
      <c r="H191" s="27"/>
      <c r="I191" s="32"/>
      <c r="J191" s="27"/>
      <c r="M191" s="27"/>
    </row>
    <row r="192" spans="1:13" ht="15" customHeight="1" x14ac:dyDescent="0.25">
      <c r="A192" s="222"/>
      <c r="H192" s="27"/>
      <c r="I192" s="32"/>
      <c r="J192" s="27"/>
      <c r="M192" s="27"/>
    </row>
    <row r="193" spans="1:13" ht="15" customHeight="1" x14ac:dyDescent="0.25">
      <c r="A193" s="222"/>
      <c r="H193" s="27"/>
      <c r="I193" s="32"/>
      <c r="J193" s="27"/>
      <c r="M193" s="27"/>
    </row>
    <row r="194" spans="1:13" ht="15" customHeight="1" x14ac:dyDescent="0.25">
      <c r="A194" s="222"/>
      <c r="H194" s="27"/>
      <c r="I194" s="32"/>
      <c r="J194" s="27"/>
      <c r="M194" s="27"/>
    </row>
    <row r="195" spans="1:13" ht="15" customHeight="1" x14ac:dyDescent="0.25">
      <c r="A195" s="222"/>
      <c r="H195" s="27"/>
      <c r="I195" s="32"/>
      <c r="J195" s="27"/>
      <c r="M195" s="27"/>
    </row>
    <row r="196" spans="1:13" ht="15" customHeight="1" x14ac:dyDescent="0.25">
      <c r="A196" s="222"/>
      <c r="H196" s="27"/>
      <c r="I196" s="32"/>
      <c r="J196" s="27"/>
      <c r="M196" s="27"/>
    </row>
    <row r="197" spans="1:13" ht="15" customHeight="1" x14ac:dyDescent="0.25">
      <c r="A197" s="222"/>
      <c r="H197" s="27"/>
      <c r="I197" s="32"/>
      <c r="J197" s="27"/>
      <c r="M197" s="27"/>
    </row>
    <row r="198" spans="1:13" ht="15" customHeight="1" x14ac:dyDescent="0.25">
      <c r="A198" s="222"/>
      <c r="H198" s="27"/>
      <c r="I198" s="32"/>
      <c r="J198" s="27"/>
      <c r="M198" s="27"/>
    </row>
    <row r="199" spans="1:13" ht="15" customHeight="1" x14ac:dyDescent="0.25">
      <c r="A199" s="222"/>
      <c r="H199" s="27"/>
      <c r="I199" s="32"/>
      <c r="J199" s="27"/>
      <c r="M199" s="27"/>
    </row>
    <row r="200" spans="1:13" ht="15" customHeight="1" x14ac:dyDescent="0.25">
      <c r="A200" s="222"/>
      <c r="H200" s="27"/>
      <c r="I200" s="32"/>
      <c r="J200" s="27"/>
      <c r="M200" s="27"/>
    </row>
    <row r="201" spans="1:13" ht="15" customHeight="1" x14ac:dyDescent="0.25">
      <c r="A201" s="222"/>
      <c r="H201" s="27"/>
      <c r="I201" s="32"/>
      <c r="J201" s="27"/>
      <c r="M201" s="27"/>
    </row>
    <row r="202" spans="1:13" ht="15" customHeight="1" x14ac:dyDescent="0.25">
      <c r="A202" s="222"/>
      <c r="H202" s="27"/>
      <c r="I202" s="32"/>
      <c r="J202" s="27"/>
      <c r="M202" s="27"/>
    </row>
    <row r="203" spans="1:13" ht="15" customHeight="1" x14ac:dyDescent="0.25">
      <c r="A203" s="222"/>
      <c r="H203" s="27"/>
      <c r="I203" s="32"/>
      <c r="J203" s="27"/>
      <c r="M203" s="27"/>
    </row>
    <row r="204" spans="1:13" ht="15" customHeight="1" x14ac:dyDescent="0.25">
      <c r="A204" s="222"/>
      <c r="H204" s="27"/>
      <c r="I204" s="32"/>
      <c r="J204" s="27"/>
      <c r="M204" s="27"/>
    </row>
    <row r="205" spans="1:13" ht="15" customHeight="1" x14ac:dyDescent="0.25">
      <c r="A205" s="222"/>
      <c r="H205" s="27"/>
      <c r="I205" s="32"/>
      <c r="J205" s="27"/>
      <c r="M205" s="27"/>
    </row>
    <row r="206" spans="1:13" ht="15" customHeight="1" x14ac:dyDescent="0.25">
      <c r="A206" s="222"/>
      <c r="H206" s="27"/>
      <c r="I206" s="32"/>
      <c r="J206" s="27"/>
      <c r="M206" s="27"/>
    </row>
    <row r="207" spans="1:13" ht="15" customHeight="1" x14ac:dyDescent="0.25">
      <c r="A207" s="222"/>
      <c r="H207" s="27"/>
      <c r="I207" s="32"/>
      <c r="J207" s="27"/>
      <c r="M207" s="27"/>
    </row>
    <row r="208" spans="1:13" ht="15" customHeight="1" x14ac:dyDescent="0.25">
      <c r="A208" s="222"/>
      <c r="H208" s="27"/>
      <c r="I208" s="32"/>
      <c r="J208" s="27"/>
      <c r="M208" s="27"/>
    </row>
    <row r="209" spans="1:13" ht="15" customHeight="1" x14ac:dyDescent="0.25">
      <c r="A209" s="222"/>
      <c r="H209" s="27"/>
      <c r="I209" s="32"/>
      <c r="J209" s="27"/>
      <c r="M209" s="27"/>
    </row>
    <row r="210" spans="1:13" ht="15" customHeight="1" x14ac:dyDescent="0.25">
      <c r="A210" s="222"/>
      <c r="H210" s="27"/>
      <c r="I210" s="32"/>
      <c r="J210" s="27"/>
      <c r="M210" s="27"/>
    </row>
    <row r="211" spans="1:13" ht="15" customHeight="1" x14ac:dyDescent="0.25">
      <c r="A211" s="222"/>
      <c r="H211" s="27"/>
      <c r="I211" s="32"/>
      <c r="J211" s="27"/>
      <c r="M211" s="27"/>
    </row>
    <row r="212" spans="1:13" ht="15" customHeight="1" x14ac:dyDescent="0.25">
      <c r="A212" s="222"/>
      <c r="H212" s="27"/>
      <c r="I212" s="32"/>
      <c r="J212" s="27"/>
      <c r="M212" s="27"/>
    </row>
    <row r="213" spans="1:13" ht="15" customHeight="1" x14ac:dyDescent="0.25">
      <c r="A213" s="222"/>
      <c r="H213" s="27"/>
      <c r="I213" s="32"/>
      <c r="J213" s="27"/>
      <c r="M213" s="27"/>
    </row>
    <row r="214" spans="1:13" ht="15" customHeight="1" x14ac:dyDescent="0.25">
      <c r="A214" s="222"/>
      <c r="H214" s="27"/>
      <c r="I214" s="32"/>
      <c r="J214" s="27"/>
      <c r="M214" s="27"/>
    </row>
    <row r="215" spans="1:13" ht="15" customHeight="1" x14ac:dyDescent="0.25">
      <c r="A215" s="222"/>
      <c r="H215" s="27"/>
      <c r="I215" s="32"/>
      <c r="J215" s="27"/>
      <c r="M215" s="27"/>
    </row>
    <row r="216" spans="1:13" ht="15" customHeight="1" x14ac:dyDescent="0.25">
      <c r="A216" s="222"/>
      <c r="H216" s="27"/>
      <c r="I216" s="32"/>
      <c r="J216" s="27"/>
      <c r="M216" s="27"/>
    </row>
    <row r="217" spans="1:13" ht="15" customHeight="1" x14ac:dyDescent="0.25">
      <c r="A217" s="222"/>
      <c r="H217" s="27"/>
      <c r="I217" s="32"/>
      <c r="J217" s="27"/>
      <c r="M217" s="27"/>
    </row>
    <row r="218" spans="1:13" ht="15" customHeight="1" x14ac:dyDescent="0.25">
      <c r="A218" s="222"/>
      <c r="H218" s="27"/>
      <c r="I218" s="32"/>
      <c r="J218" s="27"/>
      <c r="M218" s="27"/>
    </row>
    <row r="219" spans="1:13" ht="15" customHeight="1" x14ac:dyDescent="0.25">
      <c r="A219" s="222"/>
      <c r="H219" s="27"/>
      <c r="I219" s="32"/>
      <c r="J219" s="27"/>
      <c r="M219" s="27"/>
    </row>
    <row r="220" spans="1:13" ht="15" customHeight="1" x14ac:dyDescent="0.25">
      <c r="A220" s="222"/>
      <c r="H220" s="27"/>
      <c r="I220" s="32"/>
      <c r="J220" s="27"/>
      <c r="M220" s="27"/>
    </row>
    <row r="221" spans="1:13" ht="15" customHeight="1" x14ac:dyDescent="0.25">
      <c r="A221" s="222"/>
      <c r="H221" s="27"/>
      <c r="I221" s="32"/>
      <c r="J221" s="27"/>
      <c r="M221" s="27"/>
    </row>
    <row r="222" spans="1:13" ht="15" customHeight="1" x14ac:dyDescent="0.25">
      <c r="A222" s="222"/>
      <c r="H222" s="27"/>
      <c r="I222" s="32"/>
      <c r="J222" s="27"/>
      <c r="M222" s="27"/>
    </row>
    <row r="223" spans="1:13" ht="15" customHeight="1" x14ac:dyDescent="0.25">
      <c r="A223" s="222"/>
      <c r="H223" s="27"/>
      <c r="I223" s="32"/>
      <c r="J223" s="27"/>
      <c r="M223" s="27"/>
    </row>
    <row r="224" spans="1:13" ht="15" customHeight="1" x14ac:dyDescent="0.25">
      <c r="A224" s="222"/>
      <c r="H224" s="27"/>
      <c r="I224" s="32"/>
      <c r="J224" s="27"/>
      <c r="M224" s="27"/>
    </row>
    <row r="225" spans="1:13" ht="15" customHeight="1" x14ac:dyDescent="0.25">
      <c r="A225" s="222"/>
      <c r="H225" s="27"/>
      <c r="I225" s="32"/>
      <c r="J225" s="27"/>
      <c r="M225" s="27"/>
    </row>
    <row r="226" spans="1:13" ht="15" customHeight="1" x14ac:dyDescent="0.25">
      <c r="A226" s="222"/>
      <c r="H226" s="27"/>
      <c r="I226" s="32"/>
      <c r="J226" s="27"/>
      <c r="M226" s="27"/>
    </row>
    <row r="227" spans="1:13" ht="15" customHeight="1" x14ac:dyDescent="0.25">
      <c r="A227" s="222"/>
      <c r="H227" s="27"/>
      <c r="I227" s="32"/>
      <c r="J227" s="27"/>
      <c r="M227" s="27"/>
    </row>
    <row r="228" spans="1:13" ht="15" customHeight="1" x14ac:dyDescent="0.25">
      <c r="A228" s="222"/>
      <c r="H228" s="27"/>
      <c r="I228" s="32"/>
      <c r="J228" s="27"/>
      <c r="M228" s="27"/>
    </row>
    <row r="229" spans="1:13" ht="15" customHeight="1" x14ac:dyDescent="0.25">
      <c r="A229" s="222"/>
      <c r="H229" s="27"/>
      <c r="I229" s="32"/>
      <c r="J229" s="27"/>
      <c r="M229" s="27"/>
    </row>
    <row r="230" spans="1:13" ht="15" customHeight="1" x14ac:dyDescent="0.25">
      <c r="A230" s="222"/>
      <c r="H230" s="27"/>
      <c r="I230" s="32"/>
      <c r="J230" s="27"/>
      <c r="M230" s="27"/>
    </row>
    <row r="231" spans="1:13" ht="15" customHeight="1" x14ac:dyDescent="0.25">
      <c r="A231" s="222"/>
      <c r="H231" s="27"/>
      <c r="I231" s="32"/>
      <c r="J231" s="27"/>
      <c r="M231" s="27"/>
    </row>
    <row r="232" spans="1:13" ht="15" customHeight="1" x14ac:dyDescent="0.25">
      <c r="A232" s="222"/>
      <c r="H232" s="27"/>
      <c r="I232" s="32"/>
      <c r="J232" s="27"/>
      <c r="M232" s="27"/>
    </row>
    <row r="233" spans="1:13" ht="15" customHeight="1" x14ac:dyDescent="0.25">
      <c r="A233" s="222"/>
      <c r="H233" s="27"/>
      <c r="I233" s="32"/>
      <c r="J233" s="27"/>
      <c r="M233" s="27"/>
    </row>
    <row r="234" spans="1:13" ht="15" customHeight="1" x14ac:dyDescent="0.25">
      <c r="A234" s="222"/>
      <c r="H234" s="27"/>
      <c r="I234" s="32"/>
      <c r="J234" s="27"/>
      <c r="M234" s="27"/>
    </row>
    <row r="235" spans="1:13" ht="15" customHeight="1" x14ac:dyDescent="0.25">
      <c r="A235" s="222"/>
      <c r="H235" s="27"/>
      <c r="I235" s="32"/>
      <c r="J235" s="27"/>
      <c r="M235" s="27"/>
    </row>
    <row r="236" spans="1:13" ht="15" customHeight="1" x14ac:dyDescent="0.25">
      <c r="A236" s="222"/>
      <c r="H236" s="27"/>
      <c r="I236" s="32"/>
      <c r="J236" s="27"/>
      <c r="M236" s="27"/>
    </row>
    <row r="237" spans="1:13" ht="15" customHeight="1" x14ac:dyDescent="0.25">
      <c r="A237" s="222"/>
      <c r="H237" s="27"/>
      <c r="I237" s="32"/>
      <c r="J237" s="27"/>
      <c r="M237" s="27"/>
    </row>
    <row r="238" spans="1:13" ht="15" customHeight="1" x14ac:dyDescent="0.25">
      <c r="A238" s="222"/>
      <c r="H238" s="27"/>
      <c r="I238" s="32"/>
      <c r="J238" s="27"/>
      <c r="M238" s="27"/>
    </row>
    <row r="239" spans="1:13" ht="15" customHeight="1" x14ac:dyDescent="0.25">
      <c r="A239" s="222"/>
      <c r="H239" s="27"/>
      <c r="I239" s="32"/>
      <c r="J239" s="27"/>
      <c r="M239" s="27"/>
    </row>
    <row r="240" spans="1:13" ht="15" customHeight="1" x14ac:dyDescent="0.25">
      <c r="A240" s="222"/>
      <c r="H240" s="27"/>
      <c r="I240" s="32"/>
      <c r="J240" s="27"/>
      <c r="M240" s="27"/>
    </row>
    <row r="241" spans="1:13" ht="15" customHeight="1" x14ac:dyDescent="0.25">
      <c r="A241" s="222"/>
      <c r="H241" s="27"/>
      <c r="I241" s="32"/>
      <c r="J241" s="27"/>
      <c r="M241" s="27"/>
    </row>
    <row r="242" spans="1:13" ht="15" customHeight="1" x14ac:dyDescent="0.25">
      <c r="A242" s="222"/>
      <c r="H242" s="27"/>
      <c r="I242" s="32"/>
      <c r="J242" s="27"/>
      <c r="M242" s="27"/>
    </row>
    <row r="243" spans="1:13" ht="15" customHeight="1" x14ac:dyDescent="0.25">
      <c r="A243" s="222"/>
      <c r="H243" s="27"/>
      <c r="I243" s="32"/>
      <c r="J243" s="27"/>
      <c r="M243" s="27"/>
    </row>
    <row r="244" spans="1:13" ht="15" customHeight="1" x14ac:dyDescent="0.25">
      <c r="A244" s="222"/>
      <c r="H244" s="27"/>
      <c r="I244" s="32"/>
      <c r="J244" s="27"/>
      <c r="M244" s="27"/>
    </row>
    <row r="245" spans="1:13" ht="15" customHeight="1" x14ac:dyDescent="0.25">
      <c r="A245" s="222"/>
      <c r="H245" s="27"/>
      <c r="I245" s="32"/>
      <c r="J245" s="27"/>
      <c r="M245" s="27"/>
    </row>
    <row r="246" spans="1:13" ht="15" customHeight="1" x14ac:dyDescent="0.25">
      <c r="A246" s="222"/>
      <c r="H246" s="27"/>
      <c r="I246" s="32"/>
      <c r="J246" s="27"/>
      <c r="M246" s="27"/>
    </row>
    <row r="247" spans="1:13" ht="15" customHeight="1" x14ac:dyDescent="0.25">
      <c r="A247" s="222"/>
      <c r="H247" s="27"/>
      <c r="I247" s="32"/>
      <c r="J247" s="27"/>
      <c r="M247" s="27"/>
    </row>
    <row r="248" spans="1:13" ht="15" customHeight="1" x14ac:dyDescent="0.25">
      <c r="A248" s="222"/>
      <c r="H248" s="27"/>
      <c r="I248" s="32"/>
      <c r="J248" s="27"/>
      <c r="M248" s="27"/>
    </row>
    <row r="249" spans="1:13" ht="15" customHeight="1" x14ac:dyDescent="0.25">
      <c r="A249" s="222"/>
      <c r="H249" s="27"/>
      <c r="I249" s="32"/>
      <c r="J249" s="27"/>
      <c r="M249" s="27"/>
    </row>
    <row r="250" spans="1:13" ht="15" customHeight="1" x14ac:dyDescent="0.25">
      <c r="A250" s="222"/>
      <c r="H250" s="27"/>
      <c r="I250" s="32"/>
      <c r="J250" s="27"/>
      <c r="M250" s="27"/>
    </row>
    <row r="251" spans="1:13" ht="15" customHeight="1" x14ac:dyDescent="0.25">
      <c r="A251" s="222"/>
      <c r="H251" s="27"/>
      <c r="I251" s="32"/>
      <c r="J251" s="27"/>
      <c r="M251" s="27"/>
    </row>
    <row r="252" spans="1:13" ht="15" customHeight="1" x14ac:dyDescent="0.25">
      <c r="A252" s="222"/>
      <c r="H252" s="27"/>
      <c r="I252" s="32"/>
      <c r="J252" s="27"/>
      <c r="M252" s="27"/>
    </row>
    <row r="253" spans="1:13" ht="15" customHeight="1" x14ac:dyDescent="0.25">
      <c r="A253" s="222"/>
      <c r="H253" s="27"/>
      <c r="I253" s="32"/>
      <c r="J253" s="27"/>
      <c r="M253" s="27"/>
    </row>
    <row r="254" spans="1:13" ht="15" customHeight="1" x14ac:dyDescent="0.25">
      <c r="A254" s="222"/>
      <c r="H254" s="27"/>
      <c r="I254" s="32"/>
      <c r="J254" s="27"/>
      <c r="M254" s="27"/>
    </row>
    <row r="255" spans="1:13" ht="15" customHeight="1" x14ac:dyDescent="0.25">
      <c r="A255" s="222"/>
      <c r="H255" s="27"/>
      <c r="I255" s="32"/>
      <c r="J255" s="27"/>
      <c r="M255" s="27"/>
    </row>
    <row r="256" spans="1:13" ht="15" customHeight="1" x14ac:dyDescent="0.25">
      <c r="A256" s="222"/>
      <c r="H256" s="27"/>
      <c r="I256" s="32"/>
      <c r="J256" s="27"/>
      <c r="M256" s="27"/>
    </row>
    <row r="257" spans="1:13" ht="15" customHeight="1" x14ac:dyDescent="0.25">
      <c r="A257" s="222"/>
      <c r="H257" s="27"/>
      <c r="I257" s="32"/>
      <c r="J257" s="27"/>
      <c r="M257" s="27"/>
    </row>
    <row r="258" spans="1:13" ht="15" customHeight="1" x14ac:dyDescent="0.25">
      <c r="A258" s="222"/>
      <c r="H258" s="27"/>
      <c r="I258" s="32"/>
      <c r="J258" s="27"/>
      <c r="M258" s="27"/>
    </row>
    <row r="259" spans="1:13" ht="15" customHeight="1" x14ac:dyDescent="0.25">
      <c r="A259" s="222"/>
      <c r="H259" s="27"/>
      <c r="I259" s="32"/>
      <c r="J259" s="27"/>
      <c r="M259" s="27"/>
    </row>
  </sheetData>
  <mergeCells count="6">
    <mergeCell ref="B62:H62"/>
    <mergeCell ref="B28:H28"/>
    <mergeCell ref="B11:H11"/>
    <mergeCell ref="B13:H13"/>
    <mergeCell ref="C15:H15"/>
    <mergeCell ref="D16:F16"/>
  </mergeCells>
  <pageMargins left="0.25" right="0.25" top="0.75" bottom="0.75" header="0.3" footer="0.3"/>
  <pageSetup paperSize="9" orientation="portrait" r:id="rId1"/>
  <headerFooter>
    <oddHeader>&amp;RFETAKGOMO TABUTSE LOCAL MUNICIPALITY:  CONSTRUCTION OF MAKUWA LIBRARY
FTM/T12/21/22</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8"/>
  <sheetViews>
    <sheetView view="pageLayout" topLeftCell="A130" zoomScaleNormal="100" zoomScaleSheetLayoutView="110" workbookViewId="0">
      <selection activeCell="E30" sqref="E30"/>
    </sheetView>
  </sheetViews>
  <sheetFormatPr defaultRowHeight="15" x14ac:dyDescent="0.25"/>
  <cols>
    <col min="1" max="1" width="6.5703125" style="238" customWidth="1"/>
    <col min="2" max="2" width="8" style="27" customWidth="1"/>
    <col min="3" max="4" width="10.7109375" style="27" customWidth="1"/>
    <col min="5" max="5" width="9.7109375" style="27" customWidth="1"/>
    <col min="6" max="6" width="7.7109375" style="27" customWidth="1"/>
    <col min="7" max="7" width="3.7109375" style="27" customWidth="1"/>
    <col min="8" max="8" width="7.140625" style="17" customWidth="1"/>
    <col min="9" max="9" width="3.28515625" style="19" customWidth="1"/>
    <col min="10" max="10" width="8.5703125" style="17" customWidth="1"/>
    <col min="11" max="11" width="9.28515625" style="27" customWidth="1"/>
    <col min="12" max="12" width="0.42578125" style="27" customWidth="1"/>
    <col min="13" max="13" width="14.28515625" style="132" customWidth="1"/>
    <col min="14" max="16384" width="9.140625" style="27"/>
  </cols>
  <sheetData>
    <row r="1" spans="1:13" x14ac:dyDescent="0.25">
      <c r="A1" s="240" t="s">
        <v>0</v>
      </c>
      <c r="B1" s="26"/>
      <c r="C1" s="32"/>
      <c r="D1" s="32"/>
      <c r="E1" s="32"/>
      <c r="F1" s="32"/>
      <c r="G1" s="32"/>
      <c r="H1" s="19"/>
      <c r="J1" s="334" t="s">
        <v>2</v>
      </c>
      <c r="K1" s="37" t="s">
        <v>3</v>
      </c>
      <c r="L1" s="16"/>
      <c r="M1" s="115" t="s">
        <v>4</v>
      </c>
    </row>
    <row r="2" spans="1:13" ht="18" x14ac:dyDescent="0.25">
      <c r="A2" s="240" t="s">
        <v>1</v>
      </c>
      <c r="B2" s="76"/>
      <c r="C2" s="42"/>
      <c r="D2" s="42"/>
      <c r="E2" s="42"/>
      <c r="F2" s="42"/>
      <c r="G2" s="42"/>
      <c r="H2" s="19"/>
      <c r="J2" s="280"/>
      <c r="K2" s="127"/>
      <c r="L2" s="32"/>
      <c r="M2" s="131"/>
    </row>
    <row r="3" spans="1:13" ht="18" x14ac:dyDescent="0.25">
      <c r="A3" s="240"/>
      <c r="B3" s="76" t="s">
        <v>11</v>
      </c>
      <c r="C3" s="42"/>
      <c r="D3" s="42"/>
      <c r="E3" s="42"/>
      <c r="F3" s="42"/>
      <c r="G3" s="42"/>
      <c r="H3" s="19"/>
      <c r="J3" s="280"/>
      <c r="K3" s="127"/>
      <c r="L3" s="32"/>
      <c r="M3" s="131"/>
    </row>
    <row r="4" spans="1:13" ht="11.25" customHeight="1" x14ac:dyDescent="0.25">
      <c r="A4" s="240"/>
      <c r="B4" s="76"/>
      <c r="C4" s="42"/>
      <c r="D4" s="42"/>
      <c r="E4" s="42"/>
      <c r="F4" s="42"/>
      <c r="G4" s="42"/>
      <c r="H4" s="19"/>
      <c r="J4" s="280"/>
      <c r="K4" s="127"/>
      <c r="L4" s="32"/>
      <c r="M4" s="131"/>
    </row>
    <row r="5" spans="1:13" ht="18" x14ac:dyDescent="0.25">
      <c r="A5" s="240"/>
      <c r="B5" s="76" t="s">
        <v>294</v>
      </c>
      <c r="C5" s="42"/>
      <c r="D5" s="42"/>
      <c r="E5" s="42"/>
      <c r="F5" s="42"/>
      <c r="G5" s="42"/>
      <c r="H5" s="19"/>
      <c r="J5" s="280"/>
      <c r="K5" s="127"/>
      <c r="L5" s="32"/>
      <c r="M5" s="131"/>
    </row>
    <row r="6" spans="1:13" ht="11.25" customHeight="1" x14ac:dyDescent="0.25">
      <c r="A6" s="240"/>
      <c r="B6" s="76"/>
      <c r="C6" s="42"/>
      <c r="D6" s="42"/>
      <c r="E6" s="42"/>
      <c r="F6" s="42"/>
      <c r="G6" s="42"/>
      <c r="H6" s="19"/>
      <c r="J6" s="280"/>
      <c r="K6" s="127"/>
      <c r="L6" s="32"/>
      <c r="M6" s="131"/>
    </row>
    <row r="7" spans="1:13" ht="18" x14ac:dyDescent="0.25">
      <c r="A7" s="240"/>
      <c r="B7" s="76" t="s">
        <v>293</v>
      </c>
      <c r="C7" s="42"/>
      <c r="D7" s="42"/>
      <c r="E7" s="42"/>
      <c r="F7" s="42"/>
      <c r="G7" s="42"/>
      <c r="H7" s="19"/>
      <c r="J7" s="280"/>
      <c r="K7" s="127"/>
      <c r="L7" s="32"/>
      <c r="M7" s="131"/>
    </row>
    <row r="8" spans="1:13" ht="11.25" customHeight="1" x14ac:dyDescent="0.25">
      <c r="A8" s="240"/>
      <c r="B8" s="76"/>
      <c r="C8" s="42"/>
      <c r="D8" s="42"/>
      <c r="E8" s="42"/>
      <c r="F8" s="42"/>
      <c r="G8" s="42"/>
      <c r="H8" s="19"/>
      <c r="J8" s="280"/>
      <c r="K8" s="127"/>
      <c r="L8" s="32"/>
      <c r="M8" s="131"/>
    </row>
    <row r="9" spans="1:13" ht="18" x14ac:dyDescent="0.25">
      <c r="A9" s="240"/>
      <c r="B9" s="76" t="s">
        <v>82</v>
      </c>
      <c r="C9" s="42"/>
      <c r="D9" s="42"/>
      <c r="E9" s="42"/>
      <c r="F9" s="42"/>
      <c r="G9" s="42"/>
      <c r="H9" s="19"/>
      <c r="J9" s="280"/>
      <c r="K9" s="127"/>
      <c r="L9" s="32"/>
      <c r="M9" s="131"/>
    </row>
    <row r="10" spans="1:13" ht="11.25" customHeight="1" x14ac:dyDescent="0.25">
      <c r="A10" s="240"/>
      <c r="B10" s="76"/>
      <c r="C10" s="42"/>
      <c r="D10" s="42"/>
      <c r="E10" s="42"/>
      <c r="F10" s="42"/>
      <c r="G10" s="42"/>
      <c r="H10" s="19"/>
      <c r="J10" s="280"/>
      <c r="K10" s="127"/>
      <c r="L10" s="32"/>
      <c r="M10" s="131"/>
    </row>
    <row r="11" spans="1:13" x14ac:dyDescent="0.25">
      <c r="A11" s="240"/>
      <c r="B11" s="26" t="s">
        <v>251</v>
      </c>
      <c r="C11" s="42"/>
      <c r="D11" s="42"/>
      <c r="E11" s="42"/>
      <c r="F11" s="42"/>
      <c r="G11" s="42"/>
      <c r="H11" s="19"/>
      <c r="J11" s="199"/>
      <c r="K11" s="127"/>
      <c r="L11" s="32"/>
      <c r="M11" s="131"/>
    </row>
    <row r="12" spans="1:13" ht="11.25" customHeight="1" x14ac:dyDescent="0.25">
      <c r="A12" s="240"/>
      <c r="B12" s="76"/>
      <c r="C12" s="42"/>
      <c r="D12" s="42"/>
      <c r="E12" s="42"/>
      <c r="F12" s="42"/>
      <c r="G12" s="42"/>
      <c r="H12" s="19"/>
      <c r="J12" s="199"/>
      <c r="K12" s="127"/>
      <c r="L12" s="32"/>
      <c r="M12" s="131"/>
    </row>
    <row r="13" spans="1:13" ht="45.75" customHeight="1" x14ac:dyDescent="0.25">
      <c r="A13" s="240"/>
      <c r="B13" s="247" t="s">
        <v>296</v>
      </c>
      <c r="C13" s="571" t="s">
        <v>295</v>
      </c>
      <c r="D13" s="571"/>
      <c r="E13" s="571"/>
      <c r="F13" s="571"/>
      <c r="G13" s="571"/>
      <c r="H13" s="571"/>
      <c r="I13" s="308"/>
      <c r="J13" s="199"/>
      <c r="K13" s="127"/>
      <c r="L13" s="32"/>
      <c r="M13" s="131"/>
    </row>
    <row r="14" spans="1:13" ht="15.75" customHeight="1" x14ac:dyDescent="0.25">
      <c r="A14" s="240"/>
      <c r="B14" s="76"/>
      <c r="C14" s="42"/>
      <c r="D14" s="338"/>
      <c r="E14" s="338"/>
      <c r="F14" s="42"/>
      <c r="G14" s="42"/>
      <c r="H14" s="19"/>
      <c r="J14" s="199"/>
      <c r="K14" s="127"/>
      <c r="L14" s="32"/>
      <c r="M14" s="131"/>
    </row>
    <row r="15" spans="1:13" ht="57.75" customHeight="1" x14ac:dyDescent="0.25">
      <c r="A15" s="240"/>
      <c r="B15" s="561" t="s">
        <v>297</v>
      </c>
      <c r="C15" s="562"/>
      <c r="D15" s="562"/>
      <c r="E15" s="562"/>
      <c r="F15" s="562"/>
      <c r="G15" s="562"/>
      <c r="H15" s="562"/>
      <c r="I15" s="305"/>
      <c r="J15" s="199"/>
      <c r="K15" s="127"/>
      <c r="L15" s="32"/>
      <c r="M15" s="131"/>
    </row>
    <row r="16" spans="1:13" ht="11.25" customHeight="1" x14ac:dyDescent="0.25">
      <c r="A16" s="240"/>
      <c r="B16" s="76"/>
      <c r="C16" s="42"/>
      <c r="D16" s="42"/>
      <c r="E16" s="42"/>
      <c r="F16" s="42"/>
      <c r="G16" s="42"/>
      <c r="H16" s="19"/>
      <c r="J16" s="280"/>
      <c r="K16" s="127"/>
      <c r="L16" s="32"/>
      <c r="M16" s="131"/>
    </row>
    <row r="17" spans="1:13" ht="15.75" x14ac:dyDescent="0.25">
      <c r="A17" s="240"/>
      <c r="B17" s="156" t="s">
        <v>298</v>
      </c>
      <c r="C17" s="42"/>
      <c r="D17" s="42"/>
      <c r="E17" s="42"/>
      <c r="F17" s="42"/>
      <c r="G17" s="42"/>
      <c r="H17" s="19"/>
      <c r="J17" s="280"/>
      <c r="K17" s="127"/>
      <c r="L17" s="32"/>
      <c r="M17" s="131"/>
    </row>
    <row r="18" spans="1:13" ht="11.25" customHeight="1" x14ac:dyDescent="0.25">
      <c r="A18" s="240"/>
      <c r="B18" s="76"/>
      <c r="C18" s="42"/>
      <c r="D18" s="42"/>
      <c r="F18" s="42"/>
      <c r="G18" s="42"/>
      <c r="H18" s="19"/>
      <c r="J18" s="280"/>
      <c r="K18" s="127"/>
      <c r="L18" s="32"/>
      <c r="M18" s="131"/>
    </row>
    <row r="19" spans="1:13" ht="18" x14ac:dyDescent="0.25">
      <c r="A19" s="240"/>
      <c r="B19" s="76" t="s">
        <v>299</v>
      </c>
      <c r="C19" s="42"/>
      <c r="D19" s="42"/>
      <c r="E19" s="42"/>
      <c r="F19" s="42"/>
      <c r="G19" s="42"/>
      <c r="H19" s="19"/>
      <c r="J19" s="280"/>
      <c r="K19" s="127"/>
      <c r="L19" s="32"/>
      <c r="M19" s="131"/>
    </row>
    <row r="20" spans="1:13" ht="11.25" customHeight="1" x14ac:dyDescent="0.25">
      <c r="A20" s="240"/>
      <c r="B20" s="76"/>
      <c r="C20" s="42"/>
      <c r="D20" s="42"/>
      <c r="E20" s="42"/>
      <c r="F20" s="42"/>
      <c r="G20" s="42"/>
      <c r="H20" s="19"/>
      <c r="J20" s="199"/>
      <c r="K20" s="127"/>
      <c r="L20" s="32"/>
      <c r="M20" s="131"/>
    </row>
    <row r="21" spans="1:13" ht="108.75" customHeight="1" x14ac:dyDescent="0.25">
      <c r="A21" s="240"/>
      <c r="B21" s="552" t="s">
        <v>639</v>
      </c>
      <c r="C21" s="553"/>
      <c r="D21" s="553"/>
      <c r="E21" s="553"/>
      <c r="F21" s="553"/>
      <c r="G21" s="553"/>
      <c r="H21" s="553"/>
      <c r="I21" s="310"/>
      <c r="J21" s="199"/>
      <c r="K21" s="127"/>
      <c r="L21" s="32"/>
      <c r="M21" s="131"/>
    </row>
    <row r="22" spans="1:13" ht="18" x14ac:dyDescent="0.25">
      <c r="A22" s="240"/>
      <c r="B22" s="76"/>
      <c r="C22" s="42"/>
      <c r="D22" s="42"/>
      <c r="E22" s="42"/>
      <c r="F22" s="42"/>
      <c r="G22" s="42"/>
      <c r="H22" s="19"/>
      <c r="J22" s="199"/>
      <c r="K22" s="127"/>
      <c r="L22" s="32"/>
      <c r="M22" s="131"/>
    </row>
    <row r="23" spans="1:13" x14ac:dyDescent="0.25">
      <c r="A23" s="240">
        <v>1</v>
      </c>
      <c r="B23" s="10" t="s">
        <v>290</v>
      </c>
      <c r="C23" s="42"/>
      <c r="D23" s="42"/>
      <c r="E23" s="42"/>
      <c r="F23" s="42"/>
      <c r="G23" s="42"/>
      <c r="H23" s="19"/>
      <c r="I23" s="19" t="str">
        <f>I25</f>
        <v>m2</v>
      </c>
      <c r="J23" s="280">
        <v>200</v>
      </c>
      <c r="K23" s="127"/>
      <c r="L23" s="32"/>
      <c r="M23" s="131"/>
    </row>
    <row r="24" spans="1:13" ht="18" x14ac:dyDescent="0.25">
      <c r="A24" s="240"/>
      <c r="B24" s="76"/>
      <c r="C24" s="367"/>
      <c r="D24" s="367"/>
      <c r="E24" s="42"/>
      <c r="F24" s="42"/>
      <c r="G24" s="42"/>
      <c r="H24" s="19"/>
      <c r="I24" s="4"/>
      <c r="J24" s="387"/>
      <c r="K24" s="127"/>
      <c r="L24" s="32"/>
      <c r="M24" s="131"/>
    </row>
    <row r="25" spans="1:13" ht="15.75" customHeight="1" x14ac:dyDescent="0.25">
      <c r="A25" s="240">
        <v>2</v>
      </c>
      <c r="B25" s="248" t="s">
        <v>291</v>
      </c>
      <c r="C25" s="42"/>
      <c r="D25" s="42"/>
      <c r="E25" s="42"/>
      <c r="F25" s="42"/>
      <c r="G25" s="42"/>
      <c r="H25" s="19"/>
      <c r="I25" s="4" t="s">
        <v>40</v>
      </c>
      <c r="J25" s="395">
        <v>11</v>
      </c>
      <c r="K25" s="127"/>
      <c r="L25" s="32"/>
      <c r="M25" s="31"/>
    </row>
    <row r="26" spans="1:13" ht="18" x14ac:dyDescent="0.25">
      <c r="A26" s="240"/>
      <c r="B26" s="76"/>
      <c r="C26" s="367"/>
      <c r="D26" s="367"/>
      <c r="E26" s="42"/>
      <c r="F26" s="42"/>
      <c r="G26" s="42"/>
      <c r="H26" s="19"/>
      <c r="I26" s="4"/>
      <c r="J26" s="387"/>
      <c r="K26" s="127"/>
      <c r="L26" s="32"/>
      <c r="M26" s="131"/>
    </row>
    <row r="27" spans="1:13" x14ac:dyDescent="0.25">
      <c r="A27" s="240">
        <v>3</v>
      </c>
      <c r="B27" s="10" t="s">
        <v>748</v>
      </c>
      <c r="C27" s="42"/>
      <c r="D27" s="42"/>
      <c r="E27" s="42"/>
      <c r="F27" s="42"/>
      <c r="G27" s="42"/>
      <c r="H27" s="19"/>
      <c r="I27" s="4" t="s">
        <v>40</v>
      </c>
      <c r="J27" s="395">
        <v>2</v>
      </c>
      <c r="K27" s="127"/>
      <c r="L27" s="32"/>
      <c r="M27" s="131"/>
    </row>
    <row r="28" spans="1:13" ht="18" x14ac:dyDescent="0.25">
      <c r="A28" s="240"/>
      <c r="B28" s="76"/>
      <c r="C28" s="367"/>
      <c r="D28" s="367"/>
      <c r="E28" s="42"/>
      <c r="F28" s="42"/>
      <c r="G28" s="42"/>
      <c r="H28" s="19"/>
      <c r="I28" s="4"/>
      <c r="J28" s="387"/>
      <c r="K28" s="127"/>
      <c r="L28" s="32"/>
      <c r="M28" s="131"/>
    </row>
    <row r="29" spans="1:13" ht="18" x14ac:dyDescent="0.25">
      <c r="A29" s="240"/>
      <c r="B29" s="76"/>
      <c r="C29" s="367"/>
      <c r="D29" s="367"/>
      <c r="E29" s="42"/>
      <c r="F29" s="42"/>
      <c r="G29" s="42"/>
      <c r="H29" s="19"/>
      <c r="I29" s="4"/>
      <c r="J29" s="387"/>
      <c r="K29" s="127"/>
      <c r="L29" s="32"/>
      <c r="M29" s="131"/>
    </row>
    <row r="30" spans="1:13" ht="18" x14ac:dyDescent="0.25">
      <c r="A30" s="240"/>
      <c r="B30" s="76"/>
      <c r="C30" s="367"/>
      <c r="D30" s="367"/>
      <c r="E30" s="42"/>
      <c r="F30" s="42"/>
      <c r="G30" s="42"/>
      <c r="H30" s="19"/>
      <c r="I30" s="4"/>
      <c r="J30" s="387"/>
      <c r="K30" s="127"/>
      <c r="L30" s="32"/>
      <c r="M30" s="131"/>
    </row>
    <row r="31" spans="1:13" ht="18" x14ac:dyDescent="0.25">
      <c r="A31" s="240"/>
      <c r="B31" s="76"/>
      <c r="C31" s="42"/>
      <c r="D31" s="42"/>
      <c r="E31" s="42"/>
      <c r="F31" s="42"/>
      <c r="G31" s="42"/>
      <c r="H31" s="19"/>
      <c r="J31" s="280"/>
      <c r="K31" s="127"/>
      <c r="L31" s="32"/>
      <c r="M31" s="131"/>
    </row>
    <row r="32" spans="1:13" ht="15.75" x14ac:dyDescent="0.25">
      <c r="A32" s="240"/>
      <c r="B32" s="79"/>
      <c r="C32" s="42"/>
      <c r="D32" s="42"/>
      <c r="E32" s="42"/>
      <c r="F32" s="42"/>
      <c r="G32" s="42"/>
      <c r="H32" s="19"/>
      <c r="J32" s="280"/>
      <c r="K32" s="127"/>
      <c r="L32" s="32"/>
      <c r="M32" s="131"/>
    </row>
    <row r="33" spans="1:13" ht="16.5" thickBot="1" x14ac:dyDescent="0.3">
      <c r="A33" s="240"/>
      <c r="B33" s="31"/>
      <c r="C33" s="32"/>
      <c r="D33" s="22"/>
      <c r="E33" s="22"/>
      <c r="F33" s="52"/>
      <c r="G33" s="52"/>
      <c r="H33" s="236" t="s">
        <v>248</v>
      </c>
      <c r="I33" s="236"/>
      <c r="J33" s="280"/>
      <c r="K33" s="144" t="s">
        <v>7</v>
      </c>
      <c r="L33" s="40"/>
      <c r="M33" s="93"/>
    </row>
    <row r="34" spans="1:13" ht="15.75" thickTop="1" x14ac:dyDescent="0.25">
      <c r="A34" s="240"/>
      <c r="B34" s="31"/>
      <c r="C34" s="32"/>
      <c r="D34" s="32"/>
      <c r="E34" s="32"/>
      <c r="F34" s="32"/>
      <c r="G34" s="32"/>
      <c r="H34" s="19"/>
      <c r="J34" s="280"/>
      <c r="K34" s="127"/>
      <c r="M34" s="131"/>
    </row>
    <row r="35" spans="1:13" x14ac:dyDescent="0.25">
      <c r="A35" s="240"/>
      <c r="B35" s="26" t="s">
        <v>61</v>
      </c>
      <c r="C35" s="42"/>
      <c r="D35" s="32"/>
      <c r="E35" s="32"/>
      <c r="F35" s="32"/>
      <c r="G35" s="32"/>
      <c r="H35" s="19"/>
      <c r="J35" s="280"/>
      <c r="K35" s="127"/>
      <c r="M35" s="131"/>
    </row>
    <row r="36" spans="1:13" x14ac:dyDescent="0.25">
      <c r="A36" s="240"/>
      <c r="B36" s="50" t="s">
        <v>189</v>
      </c>
      <c r="C36" s="42"/>
      <c r="D36" s="32"/>
      <c r="E36" s="32"/>
      <c r="F36" s="32"/>
      <c r="G36" s="32"/>
      <c r="H36" s="19"/>
      <c r="J36" s="280"/>
      <c r="K36" s="127"/>
      <c r="M36" s="131"/>
    </row>
    <row r="37" spans="1:13" x14ac:dyDescent="0.25">
      <c r="A37" s="240"/>
      <c r="B37" s="50" t="s">
        <v>292</v>
      </c>
      <c r="C37" s="42"/>
      <c r="D37" s="32"/>
      <c r="E37" s="32"/>
      <c r="F37" s="32"/>
      <c r="G37" s="32"/>
      <c r="H37" s="19"/>
      <c r="J37" s="280"/>
      <c r="K37" s="127"/>
      <c r="M37" s="131"/>
    </row>
    <row r="38" spans="1:13" x14ac:dyDescent="0.25">
      <c r="A38" s="240"/>
      <c r="B38" s="26" t="s">
        <v>293</v>
      </c>
      <c r="C38" s="42"/>
      <c r="D38" s="32"/>
      <c r="E38" s="32"/>
      <c r="F38" s="32" t="s">
        <v>75</v>
      </c>
      <c r="G38" s="32">
        <f>Plaster!G135+1</f>
        <v>91</v>
      </c>
      <c r="H38" s="19"/>
      <c r="J38" s="280"/>
      <c r="K38" s="127"/>
      <c r="M38" s="131"/>
    </row>
    <row r="39" spans="1:13" ht="15.75" x14ac:dyDescent="0.25">
      <c r="A39" s="240"/>
      <c r="B39" s="79"/>
      <c r="C39" s="42"/>
      <c r="D39" s="42"/>
      <c r="E39" s="42"/>
      <c r="F39" s="42"/>
      <c r="G39" s="42"/>
      <c r="H39" s="19"/>
      <c r="J39" s="280"/>
      <c r="K39" s="127"/>
      <c r="L39" s="32"/>
      <c r="M39" s="131"/>
    </row>
    <row r="40" spans="1:13" ht="15.75" x14ac:dyDescent="0.25">
      <c r="A40" s="240"/>
      <c r="B40" s="79" t="s">
        <v>599</v>
      </c>
      <c r="C40" s="42"/>
      <c r="D40" s="42"/>
      <c r="E40" s="42"/>
      <c r="F40" s="42"/>
      <c r="G40" s="42"/>
      <c r="H40" s="19"/>
      <c r="J40" s="280"/>
      <c r="K40" s="127"/>
      <c r="L40" s="32"/>
      <c r="M40" s="131"/>
    </row>
    <row r="41" spans="1:13" ht="90" customHeight="1" x14ac:dyDescent="0.25">
      <c r="A41" s="240"/>
      <c r="B41" s="531" t="s">
        <v>1087</v>
      </c>
      <c r="C41" s="532"/>
      <c r="D41" s="532"/>
      <c r="E41" s="532"/>
      <c r="F41" s="532"/>
      <c r="G41" s="532"/>
      <c r="H41" s="532"/>
      <c r="I41" s="304"/>
      <c r="J41" s="280"/>
      <c r="K41" s="127"/>
      <c r="L41" s="32"/>
      <c r="M41" s="131"/>
    </row>
    <row r="42" spans="1:13" ht="11.25" customHeight="1" x14ac:dyDescent="0.25">
      <c r="A42" s="240"/>
      <c r="B42" s="76"/>
      <c r="C42" s="42"/>
      <c r="D42" s="42"/>
      <c r="E42" s="42"/>
      <c r="F42" s="42"/>
      <c r="G42" s="42"/>
      <c r="H42" s="19"/>
      <c r="J42" s="280"/>
      <c r="K42" s="127"/>
      <c r="L42" s="32"/>
      <c r="M42" s="131"/>
    </row>
    <row r="43" spans="1:13" x14ac:dyDescent="0.25">
      <c r="A43" s="240">
        <v>4</v>
      </c>
      <c r="B43" s="10" t="s">
        <v>300</v>
      </c>
      <c r="C43" s="42"/>
      <c r="D43" s="42"/>
      <c r="E43" s="42"/>
      <c r="F43" s="42"/>
      <c r="G43" s="42"/>
      <c r="H43" s="19"/>
      <c r="I43" s="19" t="s">
        <v>40</v>
      </c>
      <c r="J43" s="387">
        <v>530</v>
      </c>
      <c r="K43" s="127"/>
      <c r="L43" s="32"/>
      <c r="M43" s="131"/>
    </row>
    <row r="44" spans="1:13" ht="11.25" customHeight="1" x14ac:dyDescent="0.25">
      <c r="A44" s="240"/>
      <c r="B44" s="76"/>
      <c r="C44" s="42"/>
      <c r="D44" s="42"/>
      <c r="E44" s="42"/>
      <c r="F44" s="42"/>
      <c r="G44" s="42"/>
      <c r="H44" s="19"/>
      <c r="J44" s="280"/>
      <c r="K44" s="127"/>
      <c r="L44" s="32"/>
      <c r="M44" s="131"/>
    </row>
    <row r="45" spans="1:13" x14ac:dyDescent="0.25">
      <c r="A45" s="240">
        <v>5</v>
      </c>
      <c r="B45" s="10" t="s">
        <v>301</v>
      </c>
      <c r="C45" s="42"/>
      <c r="D45" s="42"/>
      <c r="E45" s="42"/>
      <c r="F45" s="42"/>
      <c r="G45" s="42"/>
      <c r="H45" s="19"/>
      <c r="I45" s="19" t="s">
        <v>104</v>
      </c>
      <c r="J45" s="387">
        <v>327</v>
      </c>
      <c r="K45" s="127"/>
      <c r="L45" s="32"/>
      <c r="M45" s="131"/>
    </row>
    <row r="46" spans="1:13" ht="18" x14ac:dyDescent="0.25">
      <c r="A46" s="240"/>
      <c r="B46" s="76"/>
      <c r="C46" s="42"/>
      <c r="D46" s="42"/>
      <c r="E46" s="42"/>
      <c r="F46" s="42"/>
      <c r="G46" s="42"/>
      <c r="H46" s="19"/>
      <c r="J46" s="280"/>
      <c r="K46" s="127"/>
      <c r="L46" s="32"/>
      <c r="M46" s="131"/>
    </row>
    <row r="47" spans="1:13" ht="18" x14ac:dyDescent="0.25">
      <c r="A47" s="240"/>
      <c r="B47" s="76"/>
      <c r="C47" s="42"/>
      <c r="D47" s="42"/>
      <c r="E47" s="42"/>
      <c r="F47" s="42"/>
      <c r="G47" s="42"/>
      <c r="H47" s="19"/>
      <c r="J47" s="280"/>
      <c r="K47" s="127"/>
      <c r="L47" s="32"/>
      <c r="M47" s="131"/>
    </row>
    <row r="48" spans="1:13" ht="18" x14ac:dyDescent="0.25">
      <c r="A48" s="240"/>
      <c r="B48" s="76"/>
      <c r="C48" s="42"/>
      <c r="D48" s="42"/>
      <c r="E48" s="42"/>
      <c r="F48" s="42"/>
      <c r="G48" s="42"/>
      <c r="H48" s="19"/>
      <c r="J48" s="280"/>
      <c r="K48" s="127"/>
      <c r="L48" s="32"/>
      <c r="M48" s="131"/>
    </row>
    <row r="49" spans="1:13" x14ac:dyDescent="0.25">
      <c r="A49" s="240"/>
      <c r="B49" s="10"/>
      <c r="C49" s="42"/>
      <c r="D49" s="42"/>
      <c r="E49" s="42"/>
      <c r="F49" s="42"/>
      <c r="G49" s="42"/>
      <c r="H49" s="19"/>
      <c r="J49" s="280"/>
      <c r="K49" s="127"/>
      <c r="L49" s="32"/>
      <c r="M49" s="131"/>
    </row>
    <row r="50" spans="1:13" ht="18" x14ac:dyDescent="0.25">
      <c r="A50" s="240"/>
      <c r="B50" s="76"/>
      <c r="C50" s="42"/>
      <c r="D50" s="42"/>
      <c r="E50" s="42"/>
      <c r="F50" s="42"/>
      <c r="G50" s="42"/>
      <c r="H50" s="19"/>
      <c r="J50" s="280"/>
      <c r="K50" s="127"/>
      <c r="L50" s="32"/>
      <c r="M50" s="131"/>
    </row>
    <row r="51" spans="1:13" ht="18" x14ac:dyDescent="0.25">
      <c r="A51" s="240"/>
      <c r="B51" s="76"/>
      <c r="C51" s="42"/>
      <c r="D51" s="42"/>
      <c r="E51" s="42"/>
      <c r="F51" s="42"/>
      <c r="G51" s="42"/>
      <c r="H51" s="19"/>
      <c r="J51" s="280"/>
      <c r="K51" s="127"/>
      <c r="L51" s="32"/>
      <c r="M51" s="131"/>
    </row>
    <row r="52" spans="1:13" ht="18" x14ac:dyDescent="0.25">
      <c r="A52" s="240"/>
      <c r="B52" s="76"/>
      <c r="C52" s="42"/>
      <c r="D52" s="42"/>
      <c r="E52" s="42"/>
      <c r="F52" s="42"/>
      <c r="G52" s="42"/>
      <c r="H52" s="19"/>
      <c r="J52" s="280"/>
      <c r="K52" s="127"/>
      <c r="L52" s="32"/>
      <c r="M52" s="131"/>
    </row>
    <row r="53" spans="1:13" ht="18" x14ac:dyDescent="0.25">
      <c r="A53" s="240"/>
      <c r="B53" s="76"/>
      <c r="C53" s="42"/>
      <c r="D53" s="42"/>
      <c r="E53" s="42"/>
      <c r="F53" s="42"/>
      <c r="G53" s="42"/>
      <c r="H53" s="19"/>
      <c r="J53" s="280"/>
      <c r="K53" s="127"/>
      <c r="L53" s="32"/>
      <c r="M53" s="131"/>
    </row>
    <row r="54" spans="1:13" ht="18" x14ac:dyDescent="0.25">
      <c r="A54" s="240"/>
      <c r="B54" s="76"/>
      <c r="C54" s="42"/>
      <c r="D54" s="42"/>
      <c r="E54" s="42"/>
      <c r="F54" s="42"/>
      <c r="G54" s="42"/>
      <c r="H54" s="19"/>
      <c r="J54" s="280"/>
      <c r="K54" s="127"/>
      <c r="L54" s="32"/>
      <c r="M54" s="131"/>
    </row>
    <row r="55" spans="1:13" ht="18" x14ac:dyDescent="0.25">
      <c r="A55" s="240"/>
      <c r="B55" s="76"/>
      <c r="C55" s="42"/>
      <c r="D55" s="42"/>
      <c r="E55" s="42"/>
      <c r="F55" s="42"/>
      <c r="G55" s="42"/>
      <c r="H55" s="19"/>
      <c r="J55" s="280"/>
      <c r="K55" s="127"/>
      <c r="L55" s="32"/>
      <c r="M55" s="131"/>
    </row>
    <row r="56" spans="1:13" ht="18" x14ac:dyDescent="0.25">
      <c r="A56" s="240"/>
      <c r="B56" s="76"/>
      <c r="C56" s="42"/>
      <c r="D56" s="42"/>
      <c r="E56" s="42"/>
      <c r="F56" s="42"/>
      <c r="G56" s="42"/>
      <c r="H56" s="19"/>
      <c r="J56" s="280"/>
      <c r="K56" s="127"/>
      <c r="L56" s="32"/>
      <c r="M56" s="131"/>
    </row>
    <row r="57" spans="1:13" ht="18" x14ac:dyDescent="0.25">
      <c r="A57" s="240"/>
      <c r="B57" s="76"/>
      <c r="C57" s="42"/>
      <c r="D57" s="42"/>
      <c r="E57" s="42"/>
      <c r="F57" s="42"/>
      <c r="G57" s="42"/>
      <c r="H57" s="19"/>
      <c r="J57" s="280"/>
      <c r="K57" s="127"/>
      <c r="L57" s="32"/>
      <c r="M57" s="131"/>
    </row>
    <row r="58" spans="1:13" ht="18" x14ac:dyDescent="0.25">
      <c r="A58" s="240"/>
      <c r="B58" s="76"/>
      <c r="C58" s="42"/>
      <c r="D58" s="42"/>
      <c r="E58" s="42"/>
      <c r="F58" s="42"/>
      <c r="G58" s="42"/>
      <c r="H58" s="19"/>
      <c r="J58" s="280"/>
      <c r="K58" s="127"/>
      <c r="L58" s="32"/>
      <c r="M58" s="131"/>
    </row>
    <row r="59" spans="1:13" ht="18" x14ac:dyDescent="0.25">
      <c r="A59" s="240"/>
      <c r="B59" s="76"/>
      <c r="C59" s="42"/>
      <c r="D59" s="42"/>
      <c r="E59" s="42"/>
      <c r="F59" s="42"/>
      <c r="G59" s="42"/>
      <c r="H59" s="19"/>
      <c r="J59" s="280"/>
      <c r="K59" s="127"/>
      <c r="L59" s="32"/>
      <c r="M59" s="131"/>
    </row>
    <row r="60" spans="1:13" ht="18" x14ac:dyDescent="0.25">
      <c r="A60" s="240"/>
      <c r="B60" s="76"/>
      <c r="C60" s="42"/>
      <c r="D60" s="42"/>
      <c r="E60" s="42"/>
      <c r="F60" s="42"/>
      <c r="G60" s="42"/>
      <c r="H60" s="19"/>
      <c r="J60" s="280"/>
      <c r="K60" s="127"/>
      <c r="L60" s="32"/>
      <c r="M60" s="131"/>
    </row>
    <row r="61" spans="1:13" ht="18" x14ac:dyDescent="0.25">
      <c r="A61" s="240"/>
      <c r="B61" s="76"/>
      <c r="C61" s="42"/>
      <c r="D61" s="42"/>
      <c r="E61" s="42"/>
      <c r="F61" s="42"/>
      <c r="G61" s="42"/>
      <c r="H61" s="19"/>
      <c r="J61" s="280"/>
      <c r="K61" s="127"/>
      <c r="L61" s="32"/>
      <c r="M61" s="131"/>
    </row>
    <row r="62" spans="1:13" ht="18" x14ac:dyDescent="0.25">
      <c r="A62" s="240"/>
      <c r="B62" s="76"/>
      <c r="C62" s="42"/>
      <c r="D62" s="42"/>
      <c r="E62" s="42"/>
      <c r="F62" s="42"/>
      <c r="G62" s="42"/>
      <c r="H62" s="19"/>
      <c r="J62" s="280"/>
      <c r="K62" s="127"/>
      <c r="L62" s="32"/>
      <c r="M62" s="131"/>
    </row>
    <row r="63" spans="1:13" ht="18" x14ac:dyDescent="0.25">
      <c r="A63" s="240"/>
      <c r="B63" s="76"/>
      <c r="C63" s="42"/>
      <c r="D63" s="42"/>
      <c r="E63" s="42"/>
      <c r="F63" s="42"/>
      <c r="G63" s="42"/>
      <c r="H63" s="19"/>
      <c r="J63" s="280"/>
      <c r="K63" s="127"/>
      <c r="L63" s="32"/>
      <c r="M63" s="131"/>
    </row>
    <row r="64" spans="1:13" ht="18" x14ac:dyDescent="0.25">
      <c r="A64" s="240"/>
      <c r="B64" s="76"/>
      <c r="C64" s="42"/>
      <c r="D64" s="42"/>
      <c r="E64" s="42"/>
      <c r="F64" s="42"/>
      <c r="G64" s="42"/>
      <c r="H64" s="19"/>
      <c r="J64" s="280"/>
      <c r="K64" s="127"/>
      <c r="L64" s="32"/>
      <c r="M64" s="131"/>
    </row>
    <row r="65" spans="1:13" ht="18" x14ac:dyDescent="0.25">
      <c r="A65" s="240"/>
      <c r="B65" s="76"/>
      <c r="C65" s="42"/>
      <c r="D65" s="42"/>
      <c r="E65" s="42"/>
      <c r="F65" s="42"/>
      <c r="G65" s="42"/>
      <c r="H65" s="19"/>
      <c r="J65" s="280"/>
      <c r="K65" s="127"/>
      <c r="L65" s="32"/>
      <c r="M65" s="131"/>
    </row>
    <row r="66" spans="1:13" ht="18" x14ac:dyDescent="0.25">
      <c r="A66" s="240"/>
      <c r="B66" s="76"/>
      <c r="C66" s="42"/>
      <c r="D66" s="42"/>
      <c r="E66" s="42"/>
      <c r="F66" s="42"/>
      <c r="G66" s="42"/>
      <c r="H66" s="19"/>
      <c r="J66" s="280"/>
      <c r="K66" s="127"/>
      <c r="L66" s="32"/>
      <c r="M66" s="131"/>
    </row>
    <row r="67" spans="1:13" ht="18" x14ac:dyDescent="0.25">
      <c r="A67" s="240"/>
      <c r="B67" s="76"/>
      <c r="C67" s="42"/>
      <c r="D67" s="42"/>
      <c r="E67" s="42"/>
      <c r="F67" s="42"/>
      <c r="G67" s="42"/>
      <c r="H67" s="19"/>
      <c r="J67" s="280"/>
      <c r="K67" s="127"/>
      <c r="L67" s="32"/>
      <c r="M67" s="131"/>
    </row>
    <row r="68" spans="1:13" ht="18" x14ac:dyDescent="0.25">
      <c r="A68" s="240"/>
      <c r="B68" s="76"/>
      <c r="C68" s="42"/>
      <c r="D68" s="42"/>
      <c r="E68" s="42"/>
      <c r="F68" s="42"/>
      <c r="G68" s="42"/>
      <c r="H68" s="19"/>
      <c r="J68" s="280"/>
      <c r="K68" s="127"/>
      <c r="L68" s="32"/>
      <c r="M68" s="131"/>
    </row>
    <row r="69" spans="1:13" ht="18" x14ac:dyDescent="0.25">
      <c r="A69" s="240"/>
      <c r="B69" s="76"/>
      <c r="C69" s="42"/>
      <c r="D69" s="42"/>
      <c r="E69" s="42"/>
      <c r="F69" s="42"/>
      <c r="G69" s="42"/>
      <c r="H69" s="19"/>
      <c r="J69" s="280"/>
      <c r="K69" s="127"/>
      <c r="L69" s="32"/>
      <c r="M69" s="131"/>
    </row>
    <row r="70" spans="1:13" ht="18" x14ac:dyDescent="0.25">
      <c r="A70" s="240"/>
      <c r="B70" s="76"/>
      <c r="C70" s="42"/>
      <c r="D70" s="42"/>
      <c r="E70" s="42"/>
      <c r="F70" s="42"/>
      <c r="G70" s="42"/>
      <c r="H70" s="19"/>
      <c r="J70" s="280"/>
      <c r="K70" s="127"/>
      <c r="L70" s="32"/>
      <c r="M70" s="131"/>
    </row>
    <row r="71" spans="1:13" x14ac:dyDescent="0.25">
      <c r="A71" s="240"/>
      <c r="B71" s="138"/>
      <c r="C71" s="42"/>
      <c r="D71" s="42"/>
      <c r="E71" s="42"/>
      <c r="F71" s="42"/>
      <c r="G71" s="42"/>
      <c r="H71" s="19"/>
      <c r="J71" s="280"/>
      <c r="K71" s="127"/>
      <c r="L71" s="32"/>
      <c r="M71" s="131"/>
    </row>
    <row r="72" spans="1:13" x14ac:dyDescent="0.25">
      <c r="A72" s="240"/>
      <c r="B72" s="26"/>
      <c r="C72" s="42"/>
      <c r="D72" s="32"/>
      <c r="E72" s="32"/>
      <c r="F72" s="32"/>
      <c r="G72" s="32"/>
      <c r="H72" s="19"/>
      <c r="J72" s="280"/>
      <c r="K72" s="127"/>
      <c r="M72" s="131"/>
    </row>
    <row r="73" spans="1:13" ht="16.5" thickBot="1" x14ac:dyDescent="0.3">
      <c r="A73" s="240"/>
      <c r="B73" s="31"/>
      <c r="C73" s="32"/>
      <c r="D73" s="22"/>
      <c r="E73" s="22"/>
      <c r="F73" s="52"/>
      <c r="G73" s="52"/>
      <c r="H73" s="236" t="s">
        <v>248</v>
      </c>
      <c r="I73" s="236"/>
      <c r="J73" s="280"/>
      <c r="K73" s="144" t="s">
        <v>7</v>
      </c>
      <c r="L73" s="40"/>
      <c r="M73" s="93"/>
    </row>
    <row r="74" spans="1:13" ht="15.75" thickTop="1" x14ac:dyDescent="0.25">
      <c r="A74" s="240"/>
      <c r="B74" s="31"/>
      <c r="C74" s="32"/>
      <c r="D74" s="32"/>
      <c r="E74" s="32"/>
      <c r="F74" s="32"/>
      <c r="G74" s="32"/>
      <c r="H74" s="19"/>
      <c r="J74" s="280"/>
      <c r="K74" s="127"/>
      <c r="M74" s="131"/>
    </row>
    <row r="75" spans="1:13" x14ac:dyDescent="0.25">
      <c r="A75" s="240"/>
      <c r="B75" s="26" t="s">
        <v>61</v>
      </c>
      <c r="C75" s="42"/>
      <c r="D75" s="32"/>
      <c r="E75" s="32"/>
      <c r="F75" s="32"/>
      <c r="G75" s="32"/>
      <c r="H75" s="19"/>
      <c r="J75" s="280"/>
      <c r="K75" s="127"/>
      <c r="M75" s="131"/>
    </row>
    <row r="76" spans="1:13" x14ac:dyDescent="0.25">
      <c r="A76" s="240"/>
      <c r="B76" s="50" t="s">
        <v>189</v>
      </c>
      <c r="C76" s="42"/>
      <c r="D76" s="32"/>
      <c r="E76" s="32"/>
      <c r="F76" s="32"/>
      <c r="G76" s="32"/>
      <c r="H76" s="19"/>
      <c r="J76" s="280"/>
      <c r="K76" s="127"/>
      <c r="M76" s="131"/>
    </row>
    <row r="77" spans="1:13" x14ac:dyDescent="0.25">
      <c r="A77" s="240"/>
      <c r="B77" s="50" t="str">
        <f>B37</f>
        <v>Bill No. 12</v>
      </c>
      <c r="C77" s="42"/>
      <c r="D77" s="32"/>
      <c r="E77" s="32"/>
      <c r="F77" s="32"/>
      <c r="G77" s="32"/>
      <c r="H77" s="19"/>
      <c r="J77" s="280"/>
      <c r="K77" s="127"/>
      <c r="M77" s="131"/>
    </row>
    <row r="78" spans="1:13" x14ac:dyDescent="0.25">
      <c r="A78" s="240"/>
      <c r="B78" s="26" t="s">
        <v>293</v>
      </c>
      <c r="C78" s="42"/>
      <c r="D78" s="32"/>
      <c r="E78" s="32"/>
      <c r="F78" s="32"/>
      <c r="G78" s="32"/>
      <c r="H78" s="19"/>
      <c r="J78" s="280"/>
      <c r="K78" s="127"/>
      <c r="M78" s="131"/>
    </row>
    <row r="79" spans="1:13" ht="15.75" x14ac:dyDescent="0.25">
      <c r="A79" s="240"/>
      <c r="B79" s="79"/>
      <c r="C79" s="42"/>
      <c r="D79" s="42"/>
      <c r="E79" s="42"/>
      <c r="F79" s="42"/>
      <c r="G79" s="42"/>
      <c r="H79" s="19"/>
      <c r="J79" s="280"/>
      <c r="K79" s="127"/>
      <c r="L79" s="32"/>
      <c r="M79" s="131"/>
    </row>
    <row r="80" spans="1:13" x14ac:dyDescent="0.25">
      <c r="B80" s="45"/>
      <c r="C80" s="46"/>
      <c r="D80" s="32"/>
      <c r="E80" s="32"/>
      <c r="F80" s="32" t="s">
        <v>75</v>
      </c>
      <c r="G80" s="32">
        <f>G38+1</f>
        <v>92</v>
      </c>
      <c r="H80" s="19"/>
      <c r="J80" s="280"/>
      <c r="K80" s="127"/>
      <c r="M80" s="131"/>
    </row>
    <row r="81" spans="2:13" x14ac:dyDescent="0.25">
      <c r="B81" s="45"/>
      <c r="C81" s="46"/>
      <c r="D81" s="32"/>
      <c r="E81" s="32"/>
      <c r="F81" s="32"/>
      <c r="G81" s="32"/>
      <c r="H81" s="19"/>
      <c r="J81" s="280"/>
      <c r="K81" s="127"/>
      <c r="M81" s="131"/>
    </row>
    <row r="82" spans="2:13" x14ac:dyDescent="0.25">
      <c r="B82" s="91" t="s">
        <v>61</v>
      </c>
      <c r="C82" s="46"/>
      <c r="D82" s="32"/>
      <c r="E82" s="32"/>
      <c r="F82" s="32"/>
      <c r="G82" s="32"/>
      <c r="H82" s="19"/>
      <c r="J82" s="280"/>
      <c r="K82" s="127"/>
      <c r="M82" s="131"/>
    </row>
    <row r="83" spans="2:13" x14ac:dyDescent="0.25">
      <c r="B83" s="91"/>
      <c r="C83" s="46"/>
      <c r="D83" s="32"/>
      <c r="E83" s="32"/>
      <c r="F83" s="32"/>
      <c r="G83" s="32"/>
      <c r="H83" s="19"/>
      <c r="J83" s="280"/>
      <c r="K83" s="127"/>
      <c r="M83" s="131"/>
    </row>
    <row r="84" spans="2:13" x14ac:dyDescent="0.25">
      <c r="B84" s="91" t="s">
        <v>189</v>
      </c>
      <c r="C84" s="46"/>
      <c r="D84" s="32"/>
      <c r="E84" s="32"/>
      <c r="F84" s="32"/>
      <c r="G84" s="32"/>
      <c r="H84" s="19"/>
      <c r="J84" s="280"/>
      <c r="K84" s="127"/>
      <c r="M84" s="131"/>
    </row>
    <row r="85" spans="2:13" x14ac:dyDescent="0.25">
      <c r="B85" s="45"/>
      <c r="C85" s="46"/>
      <c r="D85" s="32"/>
      <c r="E85" s="32"/>
      <c r="F85" s="32"/>
      <c r="G85" s="32"/>
      <c r="H85" s="19"/>
      <c r="J85" s="280"/>
      <c r="K85" s="127"/>
      <c r="M85" s="131"/>
    </row>
    <row r="86" spans="2:13" x14ac:dyDescent="0.25">
      <c r="B86" s="53" t="str">
        <f>B77</f>
        <v>Bill No. 12</v>
      </c>
      <c r="C86" s="46"/>
      <c r="D86" s="32"/>
      <c r="E86" s="32"/>
      <c r="F86" s="32"/>
      <c r="G86" s="32"/>
      <c r="H86" s="19"/>
      <c r="J86" s="280"/>
      <c r="K86" s="127"/>
      <c r="M86" s="131"/>
    </row>
    <row r="87" spans="2:13" x14ac:dyDescent="0.25">
      <c r="B87" s="45"/>
      <c r="C87" s="46"/>
      <c r="D87" s="32"/>
      <c r="E87" s="32"/>
      <c r="F87" s="32"/>
      <c r="G87" s="32"/>
      <c r="H87" s="19"/>
      <c r="J87" s="280"/>
      <c r="K87" s="127"/>
      <c r="M87" s="131"/>
    </row>
    <row r="88" spans="2:13" x14ac:dyDescent="0.25">
      <c r="B88" s="26" t="s">
        <v>293</v>
      </c>
      <c r="C88" s="70"/>
      <c r="D88" s="32"/>
      <c r="E88" s="32"/>
      <c r="F88" s="32"/>
      <c r="G88" s="32"/>
      <c r="H88" s="19"/>
      <c r="J88" s="280"/>
      <c r="K88" s="127"/>
      <c r="M88" s="131"/>
    </row>
    <row r="89" spans="2:13" x14ac:dyDescent="0.25">
      <c r="B89" s="31"/>
      <c r="C89" s="32"/>
      <c r="D89" s="32"/>
      <c r="E89" s="32"/>
      <c r="F89" s="32"/>
      <c r="G89" s="32"/>
      <c r="H89" s="19"/>
      <c r="J89" s="280"/>
      <c r="K89" s="127"/>
      <c r="M89" s="131"/>
    </row>
    <row r="90" spans="2:13" ht="18.75" x14ac:dyDescent="0.3">
      <c r="B90" s="76" t="s">
        <v>74</v>
      </c>
      <c r="C90" s="57"/>
      <c r="D90" s="32"/>
      <c r="E90" s="32"/>
      <c r="F90" s="32"/>
      <c r="G90" s="32"/>
      <c r="H90" s="19"/>
      <c r="J90" s="280"/>
      <c r="K90" s="127"/>
      <c r="M90" s="131"/>
    </row>
    <row r="91" spans="2:13" x14ac:dyDescent="0.25">
      <c r="B91" s="31"/>
      <c r="C91" s="32"/>
      <c r="D91" s="32"/>
      <c r="E91" s="32"/>
      <c r="F91" s="32"/>
      <c r="G91" s="32"/>
      <c r="H91" s="19"/>
      <c r="J91" s="280"/>
      <c r="K91" s="127"/>
      <c r="M91" s="131"/>
    </row>
    <row r="92" spans="2:13" x14ac:dyDescent="0.25">
      <c r="B92" s="31"/>
      <c r="C92" s="32"/>
      <c r="D92" s="32"/>
      <c r="E92" s="32"/>
      <c r="F92" s="32"/>
      <c r="G92" s="32"/>
      <c r="H92" s="19"/>
      <c r="J92" s="335" t="s">
        <v>75</v>
      </c>
      <c r="K92" s="127"/>
      <c r="M92" s="131"/>
    </row>
    <row r="93" spans="2:13" x14ac:dyDescent="0.25">
      <c r="B93" s="31"/>
      <c r="C93" s="32"/>
      <c r="D93" s="32"/>
      <c r="E93" s="32"/>
      <c r="F93" s="32"/>
      <c r="G93" s="32"/>
      <c r="H93" s="19"/>
      <c r="J93" s="335" t="s">
        <v>1</v>
      </c>
      <c r="K93" s="127"/>
      <c r="M93" s="131"/>
    </row>
    <row r="94" spans="2:13" x14ac:dyDescent="0.25">
      <c r="B94" s="31"/>
      <c r="C94" s="32"/>
      <c r="D94" s="32"/>
      <c r="E94" s="32"/>
      <c r="F94" s="32"/>
      <c r="G94" s="32"/>
      <c r="H94" s="19"/>
      <c r="J94" s="280"/>
      <c r="K94" s="127"/>
      <c r="M94" s="131"/>
    </row>
    <row r="95" spans="2:13" x14ac:dyDescent="0.25">
      <c r="B95" s="10" t="s">
        <v>190</v>
      </c>
      <c r="C95" s="32"/>
      <c r="D95" s="32"/>
      <c r="E95" s="32"/>
      <c r="F95" s="32"/>
      <c r="G95" s="32"/>
      <c r="H95" s="19"/>
      <c r="J95" s="257">
        <f>G38</f>
        <v>91</v>
      </c>
      <c r="K95" s="200"/>
      <c r="L95" s="201"/>
      <c r="M95" s="202"/>
    </row>
    <row r="96" spans="2:13" x14ac:dyDescent="0.25">
      <c r="B96" s="31"/>
      <c r="C96" s="32"/>
      <c r="D96" s="32"/>
      <c r="E96" s="32"/>
      <c r="F96" s="32"/>
      <c r="G96" s="32"/>
      <c r="H96" s="19"/>
      <c r="J96" s="336"/>
      <c r="K96" s="127"/>
      <c r="M96" s="131"/>
    </row>
    <row r="97" spans="2:13" x14ac:dyDescent="0.25">
      <c r="B97" s="10" t="s">
        <v>190</v>
      </c>
      <c r="C97" s="32"/>
      <c r="D97" s="32"/>
      <c r="E97" s="32"/>
      <c r="F97" s="32"/>
      <c r="G97" s="32"/>
      <c r="H97" s="19"/>
      <c r="J97" s="259">
        <f>G80</f>
        <v>92</v>
      </c>
      <c r="K97" s="200"/>
      <c r="L97" s="201"/>
      <c r="M97" s="202"/>
    </row>
    <row r="98" spans="2:13" x14ac:dyDescent="0.25">
      <c r="B98" s="10"/>
      <c r="C98" s="32"/>
      <c r="D98" s="32"/>
      <c r="E98" s="32"/>
      <c r="F98" s="32"/>
      <c r="G98" s="32"/>
      <c r="H98" s="19"/>
      <c r="J98" s="336"/>
      <c r="K98" s="127"/>
      <c r="M98" s="131"/>
    </row>
    <row r="99" spans="2:13" x14ac:dyDescent="0.25">
      <c r="B99" s="10"/>
      <c r="C99" s="32"/>
      <c r="D99" s="32"/>
      <c r="E99" s="32"/>
      <c r="F99" s="32"/>
      <c r="G99" s="32"/>
      <c r="H99" s="19"/>
      <c r="J99" s="337"/>
      <c r="K99" s="127"/>
      <c r="M99" s="131"/>
    </row>
    <row r="100" spans="2:13" x14ac:dyDescent="0.25">
      <c r="B100" s="31"/>
      <c r="C100" s="32"/>
      <c r="D100" s="32"/>
      <c r="E100" s="32"/>
      <c r="F100" s="32"/>
      <c r="G100" s="32"/>
      <c r="H100" s="19"/>
      <c r="J100" s="280"/>
      <c r="K100" s="127"/>
      <c r="M100" s="131"/>
    </row>
    <row r="101" spans="2:13" x14ac:dyDescent="0.25">
      <c r="B101" s="10"/>
      <c r="C101" s="32"/>
      <c r="D101" s="32"/>
      <c r="E101" s="32"/>
      <c r="F101" s="32"/>
      <c r="G101" s="32"/>
      <c r="H101" s="19"/>
      <c r="J101" s="280"/>
      <c r="K101" s="127"/>
      <c r="M101" s="131"/>
    </row>
    <row r="102" spans="2:13" x14ac:dyDescent="0.25">
      <c r="B102" s="31"/>
      <c r="C102" s="32"/>
      <c r="D102" s="32"/>
      <c r="E102" s="32"/>
      <c r="F102" s="32"/>
      <c r="G102" s="32"/>
      <c r="H102" s="19"/>
      <c r="J102" s="280"/>
      <c r="K102" s="127"/>
      <c r="M102" s="131"/>
    </row>
    <row r="103" spans="2:13" x14ac:dyDescent="0.25">
      <c r="B103" s="10"/>
      <c r="C103" s="32"/>
      <c r="D103" s="32"/>
      <c r="E103" s="32"/>
      <c r="F103" s="32"/>
      <c r="G103" s="32"/>
      <c r="H103" s="19"/>
      <c r="J103" s="280"/>
      <c r="K103" s="127"/>
      <c r="M103" s="131"/>
    </row>
    <row r="104" spans="2:13" x14ac:dyDescent="0.25">
      <c r="B104" s="31"/>
      <c r="C104" s="32"/>
      <c r="D104" s="32"/>
      <c r="E104" s="32"/>
      <c r="F104" s="32"/>
      <c r="G104" s="32"/>
      <c r="H104" s="19"/>
      <c r="J104" s="280"/>
      <c r="K104" s="127"/>
      <c r="M104" s="131"/>
    </row>
    <row r="105" spans="2:13" x14ac:dyDescent="0.25">
      <c r="B105" s="31"/>
      <c r="C105" s="32"/>
      <c r="D105" s="32"/>
      <c r="E105" s="32"/>
      <c r="F105" s="32"/>
      <c r="G105" s="32"/>
      <c r="H105" s="19"/>
      <c r="J105" s="280"/>
      <c r="K105" s="127"/>
      <c r="M105" s="131"/>
    </row>
    <row r="106" spans="2:13" x14ac:dyDescent="0.25">
      <c r="B106" s="31"/>
      <c r="C106" s="32"/>
      <c r="D106" s="32"/>
      <c r="E106" s="32"/>
      <c r="F106" s="32"/>
      <c r="G106" s="32"/>
      <c r="H106" s="19"/>
      <c r="J106" s="280"/>
      <c r="K106" s="127"/>
      <c r="M106" s="131"/>
    </row>
    <row r="107" spans="2:13" x14ac:dyDescent="0.25">
      <c r="B107" s="31"/>
      <c r="C107" s="32"/>
      <c r="D107" s="32"/>
      <c r="E107" s="32"/>
      <c r="F107" s="32"/>
      <c r="G107" s="32"/>
      <c r="H107" s="19"/>
      <c r="J107" s="280"/>
      <c r="K107" s="127"/>
      <c r="M107" s="131"/>
    </row>
    <row r="108" spans="2:13" x14ac:dyDescent="0.25">
      <c r="B108" s="31"/>
      <c r="C108" s="32"/>
      <c r="D108" s="32"/>
      <c r="E108" s="32"/>
      <c r="F108" s="32"/>
      <c r="G108" s="32"/>
      <c r="H108" s="19"/>
      <c r="J108" s="280"/>
      <c r="K108" s="127"/>
      <c r="M108" s="131"/>
    </row>
    <row r="109" spans="2:13" x14ac:dyDescent="0.25">
      <c r="B109" s="31"/>
      <c r="C109" s="32"/>
      <c r="D109" s="32"/>
      <c r="E109" s="32"/>
      <c r="F109" s="32"/>
      <c r="G109" s="32"/>
      <c r="H109" s="19"/>
      <c r="J109" s="280"/>
      <c r="K109" s="127"/>
      <c r="M109" s="131"/>
    </row>
    <row r="110" spans="2:13" x14ac:dyDescent="0.25">
      <c r="B110" s="31"/>
      <c r="C110" s="32"/>
      <c r="D110" s="32"/>
      <c r="E110" s="32"/>
      <c r="F110" s="32"/>
      <c r="G110" s="32"/>
      <c r="H110" s="19"/>
      <c r="J110" s="280"/>
      <c r="K110" s="127"/>
      <c r="M110" s="131"/>
    </row>
    <row r="111" spans="2:13" x14ac:dyDescent="0.25">
      <c r="B111" s="31"/>
      <c r="C111" s="32"/>
      <c r="D111" s="32"/>
      <c r="E111" s="32"/>
      <c r="F111" s="32"/>
      <c r="G111" s="32"/>
      <c r="H111" s="19"/>
      <c r="J111" s="280"/>
      <c r="K111" s="127"/>
      <c r="M111" s="131"/>
    </row>
    <row r="112" spans="2:13" x14ac:dyDescent="0.25">
      <c r="B112" s="31"/>
      <c r="C112" s="32"/>
      <c r="D112" s="32"/>
      <c r="E112" s="32"/>
      <c r="F112" s="32"/>
      <c r="G112" s="32"/>
      <c r="H112" s="19"/>
      <c r="J112" s="280"/>
      <c r="K112" s="127"/>
      <c r="M112" s="131"/>
    </row>
    <row r="113" spans="2:13" x14ac:dyDescent="0.25">
      <c r="B113" s="31"/>
      <c r="C113" s="32"/>
      <c r="D113" s="32"/>
      <c r="E113" s="32"/>
      <c r="F113" s="32"/>
      <c r="G113" s="32"/>
      <c r="H113" s="19"/>
      <c r="J113" s="280"/>
      <c r="K113" s="127"/>
      <c r="M113" s="131"/>
    </row>
    <row r="114" spans="2:13" x14ac:dyDescent="0.25">
      <c r="B114" s="31"/>
      <c r="C114" s="32"/>
      <c r="D114" s="32"/>
      <c r="E114" s="32"/>
      <c r="F114" s="32"/>
      <c r="G114" s="32"/>
      <c r="H114" s="19"/>
      <c r="J114" s="280"/>
      <c r="K114" s="127"/>
      <c r="M114" s="131"/>
    </row>
    <row r="115" spans="2:13" x14ac:dyDescent="0.25">
      <c r="B115" s="31"/>
      <c r="C115" s="32"/>
      <c r="D115" s="32"/>
      <c r="E115" s="32"/>
      <c r="F115" s="32"/>
      <c r="G115" s="32"/>
      <c r="H115" s="19"/>
      <c r="J115" s="280"/>
      <c r="K115" s="127"/>
      <c r="M115" s="131"/>
    </row>
    <row r="116" spans="2:13" x14ac:dyDescent="0.25">
      <c r="B116" s="31"/>
      <c r="C116" s="32"/>
      <c r="D116" s="32"/>
      <c r="E116" s="32"/>
      <c r="F116" s="32"/>
      <c r="G116" s="32"/>
      <c r="H116" s="19"/>
      <c r="J116" s="280"/>
      <c r="K116" s="127"/>
      <c r="M116" s="131"/>
    </row>
    <row r="117" spans="2:13" x14ac:dyDescent="0.25">
      <c r="B117" s="31"/>
      <c r="C117" s="32"/>
      <c r="D117" s="32"/>
      <c r="E117" s="32"/>
      <c r="F117" s="32"/>
      <c r="G117" s="32"/>
      <c r="H117" s="19"/>
      <c r="J117" s="280"/>
      <c r="K117" s="127"/>
      <c r="M117" s="131"/>
    </row>
    <row r="118" spans="2:13" x14ac:dyDescent="0.25">
      <c r="B118" s="31"/>
      <c r="C118" s="32"/>
      <c r="D118" s="32"/>
      <c r="E118" s="32"/>
      <c r="F118" s="32"/>
      <c r="G118" s="32"/>
      <c r="H118" s="19"/>
      <c r="J118" s="280"/>
      <c r="K118" s="127"/>
      <c r="M118" s="131"/>
    </row>
    <row r="119" spans="2:13" ht="16.5" thickBot="1" x14ac:dyDescent="0.3">
      <c r="B119" s="31"/>
      <c r="C119" s="32"/>
      <c r="D119" s="22"/>
      <c r="E119" s="22"/>
      <c r="F119" s="52"/>
      <c r="G119" s="52"/>
      <c r="H119" s="236" t="s">
        <v>77</v>
      </c>
      <c r="I119" s="236"/>
      <c r="J119" s="280"/>
      <c r="K119" s="144" t="s">
        <v>7</v>
      </c>
      <c r="L119" s="40"/>
      <c r="M119" s="169"/>
    </row>
    <row r="120" spans="2:13" ht="15.75" thickTop="1" x14ac:dyDescent="0.25">
      <c r="B120" s="31"/>
      <c r="C120" s="32"/>
      <c r="D120" s="32"/>
      <c r="E120" s="32"/>
      <c r="F120" s="32"/>
      <c r="G120" s="32"/>
      <c r="H120" s="19"/>
      <c r="J120" s="280"/>
      <c r="K120" s="127"/>
      <c r="M120" s="131"/>
    </row>
    <row r="121" spans="2:13" x14ac:dyDescent="0.25">
      <c r="B121" s="26" t="s">
        <v>61</v>
      </c>
      <c r="C121" s="42"/>
      <c r="D121" s="32"/>
      <c r="E121" s="32"/>
      <c r="F121" s="32"/>
      <c r="G121" s="32"/>
      <c r="H121" s="19"/>
      <c r="J121" s="280"/>
      <c r="K121" s="127"/>
      <c r="M121" s="131"/>
    </row>
    <row r="122" spans="2:13" x14ac:dyDescent="0.25">
      <c r="B122" s="50" t="s">
        <v>72</v>
      </c>
      <c r="C122" s="42"/>
      <c r="D122" s="32"/>
      <c r="E122" s="32"/>
      <c r="F122" s="32"/>
      <c r="G122" s="32"/>
      <c r="H122" s="19"/>
      <c r="J122" s="280"/>
      <c r="K122" s="127"/>
      <c r="M122" s="131"/>
    </row>
    <row r="123" spans="2:13" x14ac:dyDescent="0.25">
      <c r="B123" s="26" t="str">
        <f>B86</f>
        <v>Bill No. 12</v>
      </c>
      <c r="C123" s="42"/>
      <c r="D123" s="32"/>
      <c r="E123" s="32"/>
      <c r="F123" s="32"/>
      <c r="G123" s="32"/>
      <c r="H123" s="19"/>
      <c r="J123" s="280"/>
      <c r="K123" s="127"/>
      <c r="M123" s="131"/>
    </row>
    <row r="124" spans="2:13" x14ac:dyDescent="0.25">
      <c r="B124" s="26" t="s">
        <v>293</v>
      </c>
      <c r="C124" s="42"/>
      <c r="D124" s="42"/>
      <c r="E124" s="32"/>
      <c r="F124" s="32"/>
      <c r="G124" s="32"/>
      <c r="H124" s="19"/>
      <c r="J124" s="280"/>
      <c r="K124" s="127"/>
      <c r="M124" s="131"/>
    </row>
    <row r="128" spans="2:13" x14ac:dyDescent="0.25">
      <c r="F128" s="27" t="s">
        <v>75</v>
      </c>
      <c r="G128" s="27">
        <f>G80+1</f>
        <v>93</v>
      </c>
    </row>
    <row r="133" spans="1:13" x14ac:dyDescent="0.25">
      <c r="A133" s="222"/>
      <c r="H133" s="27"/>
      <c r="I133" s="32"/>
      <c r="M133" s="27"/>
    </row>
    <row r="134" spans="1:13" x14ac:dyDescent="0.25">
      <c r="A134" s="222"/>
      <c r="H134" s="27"/>
      <c r="I134" s="32"/>
      <c r="M134" s="27"/>
    </row>
    <row r="135" spans="1:13" x14ac:dyDescent="0.25">
      <c r="A135" s="222"/>
      <c r="H135" s="27"/>
      <c r="I135" s="32"/>
      <c r="M135" s="27"/>
    </row>
    <row r="136" spans="1:13" x14ac:dyDescent="0.25">
      <c r="A136" s="222"/>
      <c r="H136" s="27"/>
      <c r="I136" s="32"/>
      <c r="M136" s="27"/>
    </row>
    <row r="137" spans="1:13" x14ac:dyDescent="0.25">
      <c r="A137" s="222"/>
      <c r="H137" s="27"/>
      <c r="I137" s="32"/>
      <c r="M137" s="27"/>
    </row>
    <row r="138" spans="1:13" x14ac:dyDescent="0.25">
      <c r="A138" s="222"/>
      <c r="H138" s="27"/>
      <c r="I138" s="32"/>
      <c r="M138" s="27"/>
    </row>
    <row r="139" spans="1:13" x14ac:dyDescent="0.25">
      <c r="A139" s="222"/>
      <c r="H139" s="27"/>
      <c r="I139" s="32"/>
      <c r="M139" s="27"/>
    </row>
    <row r="140" spans="1:13" x14ac:dyDescent="0.25">
      <c r="A140" s="222"/>
      <c r="H140" s="27"/>
      <c r="I140" s="32"/>
      <c r="M140" s="27"/>
    </row>
    <row r="141" spans="1:13" x14ac:dyDescent="0.25">
      <c r="A141" s="222"/>
      <c r="H141" s="27"/>
      <c r="I141" s="32"/>
      <c r="M141" s="27"/>
    </row>
    <row r="142" spans="1:13" x14ac:dyDescent="0.25">
      <c r="A142" s="222"/>
      <c r="H142" s="27"/>
      <c r="I142" s="32"/>
      <c r="M142" s="27"/>
    </row>
    <row r="143" spans="1:13" x14ac:dyDescent="0.25">
      <c r="A143" s="222"/>
      <c r="H143" s="27"/>
      <c r="I143" s="32"/>
      <c r="M143" s="27"/>
    </row>
    <row r="144" spans="1:13" x14ac:dyDescent="0.25">
      <c r="A144" s="222"/>
      <c r="H144" s="27"/>
      <c r="I144" s="32"/>
      <c r="M144" s="27"/>
    </row>
    <row r="145" spans="1:13" x14ac:dyDescent="0.25">
      <c r="A145" s="222"/>
      <c r="H145" s="27"/>
      <c r="I145" s="32"/>
      <c r="M145" s="27"/>
    </row>
    <row r="146" spans="1:13" x14ac:dyDescent="0.25">
      <c r="A146" s="222"/>
      <c r="H146" s="27"/>
      <c r="I146" s="32"/>
      <c r="M146" s="27"/>
    </row>
    <row r="147" spans="1:13" x14ac:dyDescent="0.25">
      <c r="A147" s="222"/>
      <c r="H147" s="27"/>
      <c r="I147" s="32"/>
      <c r="M147" s="27"/>
    </row>
    <row r="148" spans="1:13" x14ac:dyDescent="0.25">
      <c r="A148" s="222"/>
      <c r="H148" s="27"/>
      <c r="I148" s="32"/>
      <c r="M148" s="27"/>
    </row>
    <row r="149" spans="1:13" x14ac:dyDescent="0.25">
      <c r="A149" s="222"/>
      <c r="H149" s="27"/>
      <c r="I149" s="32"/>
      <c r="M149" s="27"/>
    </row>
    <row r="150" spans="1:13" x14ac:dyDescent="0.25">
      <c r="A150" s="222"/>
      <c r="H150" s="27"/>
      <c r="I150" s="32"/>
      <c r="M150" s="27"/>
    </row>
    <row r="151" spans="1:13" x14ac:dyDescent="0.25">
      <c r="A151" s="222"/>
      <c r="H151" s="27"/>
      <c r="I151" s="32"/>
      <c r="M151" s="27"/>
    </row>
    <row r="152" spans="1:13" x14ac:dyDescent="0.25">
      <c r="A152" s="222"/>
      <c r="H152" s="27"/>
      <c r="I152" s="32"/>
      <c r="M152" s="27"/>
    </row>
    <row r="153" spans="1:13" x14ac:dyDescent="0.25">
      <c r="A153" s="222"/>
      <c r="H153" s="27"/>
      <c r="I153" s="32"/>
      <c r="M153" s="27"/>
    </row>
    <row r="154" spans="1:13" x14ac:dyDescent="0.25">
      <c r="A154" s="222"/>
      <c r="H154" s="27"/>
      <c r="I154" s="32"/>
      <c r="M154" s="27"/>
    </row>
    <row r="155" spans="1:13" x14ac:dyDescent="0.25">
      <c r="A155" s="222"/>
      <c r="H155" s="27"/>
      <c r="I155" s="32"/>
      <c r="M155" s="27"/>
    </row>
    <row r="156" spans="1:13" x14ac:dyDescent="0.25">
      <c r="A156" s="222"/>
      <c r="H156" s="27"/>
      <c r="I156" s="32"/>
      <c r="M156" s="27"/>
    </row>
    <row r="157" spans="1:13" x14ac:dyDescent="0.25">
      <c r="A157" s="222"/>
      <c r="H157" s="27"/>
      <c r="I157" s="32"/>
      <c r="M157" s="27"/>
    </row>
    <row r="158" spans="1:13" x14ac:dyDescent="0.25">
      <c r="A158" s="222"/>
      <c r="H158" s="27"/>
      <c r="I158" s="32"/>
      <c r="M158" s="27"/>
    </row>
    <row r="159" spans="1:13" x14ac:dyDescent="0.25">
      <c r="A159" s="222"/>
      <c r="H159" s="27"/>
      <c r="I159" s="32"/>
      <c r="M159" s="27"/>
    </row>
    <row r="160" spans="1:13" x14ac:dyDescent="0.25">
      <c r="A160" s="222"/>
      <c r="H160" s="27"/>
      <c r="I160" s="32"/>
      <c r="M160" s="27"/>
    </row>
    <row r="161" spans="1:13" x14ac:dyDescent="0.25">
      <c r="A161" s="222"/>
      <c r="H161" s="27"/>
      <c r="I161" s="32"/>
      <c r="M161" s="27"/>
    </row>
    <row r="162" spans="1:13" x14ac:dyDescent="0.25">
      <c r="A162" s="222"/>
      <c r="H162" s="27"/>
      <c r="I162" s="32"/>
      <c r="M162" s="27"/>
    </row>
    <row r="163" spans="1:13" x14ac:dyDescent="0.25">
      <c r="A163" s="222"/>
      <c r="H163" s="27"/>
      <c r="I163" s="32"/>
      <c r="M163" s="27"/>
    </row>
    <row r="164" spans="1:13" x14ac:dyDescent="0.25">
      <c r="A164" s="222"/>
      <c r="H164" s="27"/>
      <c r="I164" s="32"/>
      <c r="M164" s="27"/>
    </row>
    <row r="165" spans="1:13" x14ac:dyDescent="0.25">
      <c r="A165" s="222"/>
      <c r="H165" s="27"/>
      <c r="I165" s="32"/>
      <c r="M165" s="27"/>
    </row>
    <row r="166" spans="1:13" x14ac:dyDescent="0.25">
      <c r="A166" s="222"/>
      <c r="H166" s="27"/>
      <c r="I166" s="32"/>
      <c r="M166" s="27"/>
    </row>
    <row r="167" spans="1:13" x14ac:dyDescent="0.25">
      <c r="A167" s="222"/>
      <c r="H167" s="27"/>
      <c r="I167" s="32"/>
      <c r="M167" s="27"/>
    </row>
    <row r="168" spans="1:13" x14ac:dyDescent="0.25">
      <c r="A168" s="222"/>
      <c r="H168" s="27"/>
      <c r="I168" s="32"/>
      <c r="M168" s="27"/>
    </row>
    <row r="169" spans="1:13" x14ac:dyDescent="0.25">
      <c r="A169" s="222"/>
      <c r="H169" s="27"/>
      <c r="I169" s="32"/>
      <c r="M169" s="27"/>
    </row>
    <row r="170" spans="1:13" x14ac:dyDescent="0.25">
      <c r="A170" s="222"/>
      <c r="H170" s="27"/>
      <c r="I170" s="32"/>
      <c r="M170" s="27"/>
    </row>
    <row r="171" spans="1:13" x14ac:dyDescent="0.25">
      <c r="A171" s="222"/>
      <c r="H171" s="27"/>
      <c r="I171" s="32"/>
      <c r="M171" s="27"/>
    </row>
    <row r="172" spans="1:13" x14ac:dyDescent="0.25">
      <c r="A172" s="222"/>
      <c r="H172" s="27"/>
      <c r="I172" s="32"/>
      <c r="M172" s="27"/>
    </row>
    <row r="173" spans="1:13" x14ac:dyDescent="0.25">
      <c r="A173" s="222"/>
      <c r="H173" s="27"/>
      <c r="I173" s="32"/>
      <c r="M173" s="27"/>
    </row>
    <row r="174" spans="1:13" x14ac:dyDescent="0.25">
      <c r="A174" s="222"/>
      <c r="H174" s="27"/>
      <c r="I174" s="32"/>
      <c r="M174" s="27"/>
    </row>
    <row r="175" spans="1:13" x14ac:dyDescent="0.25">
      <c r="A175" s="222"/>
      <c r="H175" s="27"/>
      <c r="I175" s="32"/>
      <c r="M175" s="27"/>
    </row>
    <row r="176" spans="1:13" x14ac:dyDescent="0.25">
      <c r="A176" s="222"/>
      <c r="H176" s="27"/>
      <c r="I176" s="32"/>
      <c r="M176" s="27"/>
    </row>
    <row r="177" spans="1:13" x14ac:dyDescent="0.25">
      <c r="A177" s="222"/>
      <c r="H177" s="27"/>
      <c r="I177" s="32"/>
      <c r="M177" s="27"/>
    </row>
    <row r="178" spans="1:13" x14ac:dyDescent="0.25">
      <c r="A178" s="222"/>
      <c r="H178" s="27"/>
      <c r="I178" s="32"/>
      <c r="M178" s="27"/>
    </row>
    <row r="179" spans="1:13" x14ac:dyDescent="0.25">
      <c r="A179" s="222"/>
      <c r="H179" s="27"/>
      <c r="I179" s="32"/>
      <c r="M179" s="27"/>
    </row>
    <row r="180" spans="1:13" x14ac:dyDescent="0.25">
      <c r="A180" s="222"/>
      <c r="H180" s="27"/>
      <c r="I180" s="32"/>
      <c r="M180" s="27"/>
    </row>
    <row r="181" spans="1:13" x14ac:dyDescent="0.25">
      <c r="A181" s="222"/>
      <c r="H181" s="27"/>
      <c r="I181" s="32"/>
      <c r="M181" s="27"/>
    </row>
    <row r="182" spans="1:13" x14ac:dyDescent="0.25">
      <c r="A182" s="222"/>
      <c r="H182" s="27"/>
      <c r="I182" s="32"/>
      <c r="M182" s="27"/>
    </row>
    <row r="183" spans="1:13" x14ac:dyDescent="0.25">
      <c r="A183" s="222"/>
      <c r="H183" s="27"/>
      <c r="I183" s="32"/>
      <c r="M183" s="27"/>
    </row>
    <row r="184" spans="1:13" x14ac:dyDescent="0.25">
      <c r="A184" s="222"/>
      <c r="H184" s="27"/>
      <c r="I184" s="32"/>
      <c r="M184" s="27"/>
    </row>
    <row r="185" spans="1:13" x14ac:dyDescent="0.25">
      <c r="A185" s="222"/>
      <c r="H185" s="27"/>
      <c r="I185" s="32"/>
      <c r="M185" s="27"/>
    </row>
    <row r="186" spans="1:13" x14ac:dyDescent="0.25">
      <c r="A186" s="222"/>
      <c r="H186" s="27"/>
      <c r="I186" s="32"/>
      <c r="M186" s="27"/>
    </row>
    <row r="187" spans="1:13" x14ac:dyDescent="0.25">
      <c r="A187" s="222"/>
      <c r="H187" s="27"/>
      <c r="I187" s="32"/>
      <c r="M187" s="27"/>
    </row>
    <row r="188" spans="1:13" x14ac:dyDescent="0.25">
      <c r="A188" s="222"/>
      <c r="H188" s="27"/>
      <c r="I188" s="32"/>
      <c r="M188" s="27"/>
    </row>
    <row r="189" spans="1:13" x14ac:dyDescent="0.25">
      <c r="A189" s="222"/>
      <c r="H189" s="27"/>
      <c r="I189" s="32"/>
      <c r="M189" s="27"/>
    </row>
    <row r="190" spans="1:13" x14ac:dyDescent="0.25">
      <c r="A190" s="222"/>
      <c r="H190" s="27"/>
      <c r="I190" s="32"/>
      <c r="M190" s="27"/>
    </row>
    <row r="191" spans="1:13" x14ac:dyDescent="0.25">
      <c r="A191" s="222"/>
      <c r="H191" s="27"/>
      <c r="I191" s="32"/>
      <c r="M191" s="27"/>
    </row>
    <row r="192" spans="1:13" x14ac:dyDescent="0.25">
      <c r="A192" s="222"/>
      <c r="H192" s="27"/>
      <c r="I192" s="32"/>
      <c r="M192" s="27"/>
    </row>
    <row r="193" spans="1:13" x14ac:dyDescent="0.25">
      <c r="A193" s="222"/>
      <c r="H193" s="27"/>
      <c r="I193" s="32"/>
      <c r="M193" s="27"/>
    </row>
    <row r="194" spans="1:13" x14ac:dyDescent="0.25">
      <c r="A194" s="222"/>
      <c r="H194" s="27"/>
      <c r="I194" s="32"/>
      <c r="M194" s="27"/>
    </row>
    <row r="195" spans="1:13" x14ac:dyDescent="0.25">
      <c r="A195" s="222"/>
      <c r="H195" s="27"/>
      <c r="I195" s="32"/>
      <c r="M195" s="27"/>
    </row>
    <row r="196" spans="1:13" x14ac:dyDescent="0.25">
      <c r="A196" s="222"/>
      <c r="H196" s="27"/>
      <c r="I196" s="32"/>
      <c r="M196" s="27"/>
    </row>
    <row r="197" spans="1:13" x14ac:dyDescent="0.25">
      <c r="A197" s="222"/>
      <c r="H197" s="27"/>
      <c r="I197" s="32"/>
      <c r="M197" s="27"/>
    </row>
    <row r="198" spans="1:13" x14ac:dyDescent="0.25">
      <c r="A198" s="222"/>
      <c r="H198" s="27"/>
      <c r="I198" s="32"/>
      <c r="M198" s="27"/>
    </row>
    <row r="199" spans="1:13" x14ac:dyDescent="0.25">
      <c r="A199" s="222"/>
      <c r="H199" s="27"/>
      <c r="I199" s="32"/>
      <c r="M199" s="27"/>
    </row>
    <row r="200" spans="1:13" x14ac:dyDescent="0.25">
      <c r="A200" s="222"/>
      <c r="H200" s="27"/>
      <c r="I200" s="32"/>
      <c r="M200" s="27"/>
    </row>
    <row r="201" spans="1:13" x14ac:dyDescent="0.25">
      <c r="A201" s="222"/>
      <c r="H201" s="27"/>
      <c r="I201" s="32"/>
      <c r="M201" s="27"/>
    </row>
    <row r="202" spans="1:13" x14ac:dyDescent="0.25">
      <c r="A202" s="222"/>
      <c r="H202" s="27"/>
      <c r="I202" s="32"/>
      <c r="M202" s="27"/>
    </row>
    <row r="203" spans="1:13" x14ac:dyDescent="0.25">
      <c r="A203" s="222"/>
      <c r="H203" s="27"/>
      <c r="I203" s="32"/>
      <c r="M203" s="27"/>
    </row>
    <row r="204" spans="1:13" x14ac:dyDescent="0.25">
      <c r="A204" s="222"/>
      <c r="H204" s="27"/>
      <c r="I204" s="32"/>
      <c r="M204" s="27"/>
    </row>
    <row r="205" spans="1:13" x14ac:dyDescent="0.25">
      <c r="A205" s="222"/>
      <c r="H205" s="27"/>
      <c r="I205" s="32"/>
      <c r="M205" s="27"/>
    </row>
    <row r="206" spans="1:13" x14ac:dyDescent="0.25">
      <c r="A206" s="222"/>
      <c r="H206" s="27"/>
      <c r="I206" s="32"/>
      <c r="M206" s="27"/>
    </row>
    <row r="207" spans="1:13" x14ac:dyDescent="0.25">
      <c r="A207" s="222"/>
      <c r="H207" s="27"/>
      <c r="I207" s="32"/>
      <c r="M207" s="27"/>
    </row>
    <row r="208" spans="1:13" x14ac:dyDescent="0.25">
      <c r="A208" s="222"/>
      <c r="H208" s="27"/>
      <c r="I208" s="32"/>
      <c r="M208" s="27"/>
    </row>
    <row r="209" spans="1:13" x14ac:dyDescent="0.25">
      <c r="A209" s="222"/>
      <c r="H209" s="27"/>
      <c r="I209" s="32"/>
      <c r="M209" s="27"/>
    </row>
    <row r="210" spans="1:13" x14ac:dyDescent="0.25">
      <c r="A210" s="222"/>
      <c r="H210" s="27"/>
      <c r="I210" s="32"/>
      <c r="M210" s="27"/>
    </row>
    <row r="211" spans="1:13" x14ac:dyDescent="0.25">
      <c r="A211" s="222"/>
      <c r="H211" s="27"/>
      <c r="I211" s="32"/>
      <c r="M211" s="27"/>
    </row>
    <row r="212" spans="1:13" x14ac:dyDescent="0.25">
      <c r="A212" s="222"/>
      <c r="H212" s="27"/>
      <c r="I212" s="32"/>
      <c r="M212" s="27"/>
    </row>
    <row r="213" spans="1:13" x14ac:dyDescent="0.25">
      <c r="A213" s="222"/>
      <c r="H213" s="27"/>
      <c r="I213" s="32"/>
      <c r="M213" s="27"/>
    </row>
    <row r="214" spans="1:13" x14ac:dyDescent="0.25">
      <c r="A214" s="222"/>
      <c r="H214" s="27"/>
      <c r="I214" s="32"/>
      <c r="M214" s="27"/>
    </row>
    <row r="215" spans="1:13" x14ac:dyDescent="0.25">
      <c r="A215" s="222"/>
      <c r="H215" s="27"/>
      <c r="I215" s="32"/>
      <c r="M215" s="27"/>
    </row>
    <row r="216" spans="1:13" x14ac:dyDescent="0.25">
      <c r="A216" s="222"/>
      <c r="H216" s="27"/>
      <c r="I216" s="32"/>
      <c r="M216" s="27"/>
    </row>
    <row r="217" spans="1:13" x14ac:dyDescent="0.25">
      <c r="A217" s="222"/>
      <c r="H217" s="27"/>
      <c r="I217" s="32"/>
      <c r="M217" s="27"/>
    </row>
    <row r="218" spans="1:13" x14ac:dyDescent="0.25">
      <c r="A218" s="222"/>
      <c r="H218" s="27"/>
      <c r="I218" s="32"/>
      <c r="M218" s="27"/>
    </row>
    <row r="219" spans="1:13" x14ac:dyDescent="0.25">
      <c r="A219" s="222"/>
      <c r="H219" s="27"/>
      <c r="I219" s="32"/>
      <c r="M219" s="27"/>
    </row>
    <row r="220" spans="1:13" x14ac:dyDescent="0.25">
      <c r="A220" s="222"/>
      <c r="H220" s="27"/>
      <c r="I220" s="32"/>
      <c r="M220" s="27"/>
    </row>
    <row r="221" spans="1:13" x14ac:dyDescent="0.25">
      <c r="A221" s="222"/>
      <c r="H221" s="27"/>
      <c r="I221" s="32"/>
      <c r="M221" s="27"/>
    </row>
    <row r="222" spans="1:13" x14ac:dyDescent="0.25">
      <c r="A222" s="222"/>
      <c r="H222" s="27"/>
      <c r="I222" s="32"/>
      <c r="M222" s="27"/>
    </row>
    <row r="223" spans="1:13" x14ac:dyDescent="0.25">
      <c r="A223" s="222"/>
      <c r="H223" s="27"/>
      <c r="I223" s="32"/>
      <c r="M223" s="27"/>
    </row>
    <row r="224" spans="1:13" x14ac:dyDescent="0.25">
      <c r="A224" s="222"/>
      <c r="H224" s="27"/>
      <c r="I224" s="32"/>
      <c r="M224" s="27"/>
    </row>
    <row r="225" spans="1:13" x14ac:dyDescent="0.25">
      <c r="A225" s="222"/>
      <c r="H225" s="27"/>
      <c r="I225" s="32"/>
      <c r="M225" s="27"/>
    </row>
    <row r="226" spans="1:13" x14ac:dyDescent="0.25">
      <c r="A226" s="222"/>
      <c r="H226" s="27"/>
      <c r="I226" s="32"/>
      <c r="M226" s="27"/>
    </row>
    <row r="227" spans="1:13" x14ac:dyDescent="0.25">
      <c r="A227" s="222"/>
      <c r="H227" s="27"/>
      <c r="I227" s="32"/>
      <c r="M227" s="27"/>
    </row>
    <row r="228" spans="1:13" x14ac:dyDescent="0.25">
      <c r="A228" s="222"/>
      <c r="H228" s="27"/>
      <c r="I228" s="32"/>
      <c r="M228" s="27"/>
    </row>
    <row r="229" spans="1:13" x14ac:dyDescent="0.25">
      <c r="A229" s="222"/>
      <c r="H229" s="27"/>
      <c r="I229" s="32"/>
      <c r="M229" s="27"/>
    </row>
    <row r="230" spans="1:13" x14ac:dyDescent="0.25">
      <c r="A230" s="222"/>
      <c r="H230" s="27"/>
      <c r="I230" s="32"/>
      <c r="M230" s="27"/>
    </row>
    <row r="231" spans="1:13" x14ac:dyDescent="0.25">
      <c r="A231" s="222"/>
      <c r="H231" s="27"/>
      <c r="I231" s="32"/>
      <c r="M231" s="27"/>
    </row>
    <row r="232" spans="1:13" x14ac:dyDescent="0.25">
      <c r="A232" s="222"/>
      <c r="H232" s="27"/>
      <c r="I232" s="32"/>
      <c r="M232" s="27"/>
    </row>
    <row r="233" spans="1:13" x14ac:dyDescent="0.25">
      <c r="A233" s="222"/>
      <c r="H233" s="27"/>
      <c r="I233" s="32"/>
      <c r="M233" s="27"/>
    </row>
    <row r="234" spans="1:13" x14ac:dyDescent="0.25">
      <c r="A234" s="222"/>
      <c r="H234" s="27"/>
      <c r="I234" s="32"/>
      <c r="M234" s="27"/>
    </row>
    <row r="235" spans="1:13" x14ac:dyDescent="0.25">
      <c r="A235" s="222"/>
      <c r="H235" s="27"/>
      <c r="I235" s="32"/>
      <c r="M235" s="27"/>
    </row>
    <row r="236" spans="1:13" x14ac:dyDescent="0.25">
      <c r="A236" s="222"/>
      <c r="H236" s="27"/>
      <c r="I236" s="32"/>
      <c r="M236" s="27"/>
    </row>
    <row r="237" spans="1:13" x14ac:dyDescent="0.25">
      <c r="A237" s="222"/>
      <c r="H237" s="27"/>
      <c r="I237" s="32"/>
      <c r="M237" s="27"/>
    </row>
    <row r="238" spans="1:13" x14ac:dyDescent="0.25">
      <c r="A238" s="222"/>
      <c r="H238" s="27"/>
      <c r="I238" s="32"/>
      <c r="M238" s="27"/>
    </row>
    <row r="239" spans="1:13" x14ac:dyDescent="0.25">
      <c r="A239" s="222"/>
      <c r="H239" s="27"/>
      <c r="I239" s="32"/>
      <c r="M239" s="27"/>
    </row>
    <row r="240" spans="1:13" x14ac:dyDescent="0.25">
      <c r="A240" s="222"/>
      <c r="H240" s="27"/>
      <c r="I240" s="32"/>
      <c r="M240" s="27"/>
    </row>
    <row r="241" spans="1:13" x14ac:dyDescent="0.25">
      <c r="A241" s="222"/>
      <c r="H241" s="27"/>
      <c r="I241" s="32"/>
      <c r="M241" s="27"/>
    </row>
    <row r="242" spans="1:13" x14ac:dyDescent="0.25">
      <c r="A242" s="222"/>
      <c r="H242" s="27"/>
      <c r="I242" s="32"/>
      <c r="M242" s="27"/>
    </row>
    <row r="243" spans="1:13" x14ac:dyDescent="0.25">
      <c r="A243" s="222"/>
      <c r="H243" s="27"/>
      <c r="I243" s="32"/>
      <c r="M243" s="27"/>
    </row>
    <row r="244" spans="1:13" x14ac:dyDescent="0.25">
      <c r="A244" s="222"/>
      <c r="H244" s="27"/>
      <c r="I244" s="32"/>
      <c r="M244" s="27"/>
    </row>
    <row r="245" spans="1:13" x14ac:dyDescent="0.25">
      <c r="A245" s="222"/>
      <c r="H245" s="27"/>
      <c r="I245" s="32"/>
      <c r="M245" s="27"/>
    </row>
    <row r="246" spans="1:13" x14ac:dyDescent="0.25">
      <c r="A246" s="222"/>
      <c r="H246" s="27"/>
      <c r="I246" s="32"/>
      <c r="M246" s="27"/>
    </row>
    <row r="247" spans="1:13" x14ac:dyDescent="0.25">
      <c r="A247" s="222"/>
      <c r="H247" s="27"/>
      <c r="I247" s="32"/>
      <c r="M247" s="27"/>
    </row>
    <row r="248" spans="1:13" x14ac:dyDescent="0.25">
      <c r="A248" s="222"/>
      <c r="H248" s="27"/>
      <c r="I248" s="32"/>
      <c r="M248" s="27"/>
    </row>
  </sheetData>
  <mergeCells count="4">
    <mergeCell ref="B41:H41"/>
    <mergeCell ref="C13:H13"/>
    <mergeCell ref="B15:H15"/>
    <mergeCell ref="B21:H21"/>
  </mergeCells>
  <pageMargins left="0.25" right="0.25" top="0.75" bottom="0.75" header="0.3" footer="0.3"/>
  <pageSetup paperSize="9" scale="98" fitToHeight="0" orientation="portrait" r:id="rId1"/>
  <headerFooter>
    <oddHeader>&amp;RFETAKGOMO TABUTSE LOCAL MUNICIPALITY:  CONSTRUCTION OF MAKUWA LIBRARY
FTM/T12/21/22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8"/>
  <sheetViews>
    <sheetView view="pageBreakPreview" topLeftCell="B1" zoomScale="90" zoomScaleNormal="100" zoomScaleSheetLayoutView="90" workbookViewId="0">
      <selection activeCell="P383" sqref="P383"/>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7.7109375" style="27" customWidth="1"/>
    <col min="7" max="7" width="3.7109375" style="27" customWidth="1"/>
    <col min="8" max="8" width="8.140625" style="17" customWidth="1"/>
    <col min="9" max="9" width="2.85546875" style="19" customWidth="1"/>
    <col min="10" max="10" width="8.5703125" style="30" customWidth="1"/>
    <col min="11" max="11" width="9.28515625" style="27" customWidth="1"/>
    <col min="12" max="12" width="0.42578125" style="27" customWidth="1"/>
    <col min="13" max="13" width="13" style="132" customWidth="1"/>
    <col min="14" max="16384" width="9.140625" style="27"/>
  </cols>
  <sheetData>
    <row r="1" spans="1:13" x14ac:dyDescent="0.25">
      <c r="A1" s="240" t="s">
        <v>0</v>
      </c>
      <c r="B1" s="26"/>
      <c r="C1" s="32"/>
      <c r="D1" s="32"/>
      <c r="E1" s="32"/>
      <c r="F1" s="32"/>
      <c r="G1" s="32"/>
      <c r="H1" s="19"/>
      <c r="I1" s="108"/>
      <c r="J1" s="16" t="s">
        <v>2</v>
      </c>
      <c r="K1" s="37" t="s">
        <v>3</v>
      </c>
      <c r="L1" s="16"/>
      <c r="M1" s="115" t="s">
        <v>4</v>
      </c>
    </row>
    <row r="2" spans="1:13" ht="15" customHeight="1" x14ac:dyDescent="0.25">
      <c r="A2" s="240" t="s">
        <v>1</v>
      </c>
      <c r="B2" s="76"/>
      <c r="C2" s="42"/>
      <c r="D2" s="42"/>
      <c r="E2" s="42"/>
      <c r="F2" s="42"/>
      <c r="G2" s="42"/>
      <c r="H2" s="19"/>
      <c r="I2" s="108"/>
      <c r="J2" s="316"/>
      <c r="K2" s="127"/>
      <c r="L2" s="32"/>
      <c r="M2" s="131"/>
    </row>
    <row r="3" spans="1:13" ht="18" x14ac:dyDescent="0.25">
      <c r="A3" s="240"/>
      <c r="B3" s="76" t="s">
        <v>11</v>
      </c>
      <c r="C3" s="42"/>
      <c r="D3" s="42"/>
      <c r="E3" s="42"/>
      <c r="F3" s="42"/>
      <c r="G3" s="42"/>
      <c r="H3" s="19"/>
      <c r="I3" s="108"/>
      <c r="J3" s="316"/>
      <c r="K3" s="127"/>
      <c r="L3" s="32"/>
      <c r="M3" s="131"/>
    </row>
    <row r="4" spans="1:13" ht="7.5" customHeight="1" x14ac:dyDescent="0.25">
      <c r="A4" s="240"/>
      <c r="B4" s="76"/>
      <c r="C4" s="42"/>
      <c r="D4" s="42"/>
      <c r="E4" s="42"/>
      <c r="F4" s="42"/>
      <c r="G4" s="42"/>
      <c r="H4" s="19"/>
      <c r="I4" s="108"/>
      <c r="J4" s="440"/>
      <c r="K4" s="127"/>
      <c r="L4" s="32"/>
      <c r="M4" s="131"/>
    </row>
    <row r="5" spans="1:13" ht="15" customHeight="1" x14ac:dyDescent="0.25">
      <c r="A5" s="240"/>
      <c r="B5" s="76" t="s">
        <v>304</v>
      </c>
      <c r="C5" s="42"/>
      <c r="D5" s="42"/>
      <c r="E5" s="42"/>
      <c r="F5" s="42"/>
      <c r="G5" s="42"/>
      <c r="H5" s="19"/>
      <c r="I5" s="108"/>
      <c r="J5" s="316"/>
      <c r="K5" s="127"/>
      <c r="L5" s="32"/>
      <c r="M5" s="131"/>
    </row>
    <row r="6" spans="1:13" ht="7.5" customHeight="1" x14ac:dyDescent="0.25">
      <c r="A6" s="240"/>
      <c r="B6" s="76"/>
      <c r="C6" s="42"/>
      <c r="D6" s="42"/>
      <c r="E6" s="42"/>
      <c r="F6" s="42"/>
      <c r="G6" s="42"/>
      <c r="H6" s="19"/>
      <c r="I6" s="108"/>
      <c r="J6" s="316"/>
      <c r="K6" s="127"/>
      <c r="L6" s="32"/>
      <c r="M6" s="131"/>
    </row>
    <row r="7" spans="1:13" ht="38.25" customHeight="1" x14ac:dyDescent="0.25">
      <c r="A7" s="240"/>
      <c r="B7" s="576" t="s">
        <v>305</v>
      </c>
      <c r="C7" s="577"/>
      <c r="D7" s="577"/>
      <c r="E7" s="577"/>
      <c r="F7" s="42"/>
      <c r="G7" s="42"/>
      <c r="H7" s="19"/>
      <c r="I7" s="108"/>
      <c r="J7" s="316"/>
      <c r="K7" s="127"/>
      <c r="L7" s="32"/>
      <c r="M7" s="131"/>
    </row>
    <row r="8" spans="1:13" ht="7.5" customHeight="1" x14ac:dyDescent="0.25">
      <c r="A8" s="240"/>
      <c r="B8" s="76"/>
      <c r="C8" s="42"/>
      <c r="D8" s="42"/>
      <c r="E8" s="42"/>
      <c r="F8" s="42"/>
      <c r="G8" s="42"/>
      <c r="H8" s="19"/>
      <c r="I8" s="108"/>
      <c r="J8" s="440"/>
      <c r="K8" s="127"/>
      <c r="L8" s="32"/>
      <c r="M8" s="131"/>
    </row>
    <row r="9" spans="1:13" ht="15" customHeight="1" x14ac:dyDescent="0.25">
      <c r="A9" s="240"/>
      <c r="B9" s="76" t="s">
        <v>82</v>
      </c>
      <c r="C9" s="42"/>
      <c r="D9" s="42"/>
      <c r="E9" s="42"/>
      <c r="F9" s="42"/>
      <c r="G9" s="42"/>
      <c r="H9" s="19"/>
      <c r="I9" s="108"/>
      <c r="J9" s="316"/>
      <c r="K9" s="127"/>
      <c r="L9" s="32"/>
      <c r="M9" s="131"/>
    </row>
    <row r="10" spans="1:13" ht="7.5" customHeight="1" x14ac:dyDescent="0.25">
      <c r="A10" s="240"/>
      <c r="B10" s="76"/>
      <c r="C10" s="42"/>
      <c r="D10" s="42"/>
      <c r="E10" s="42"/>
      <c r="F10" s="42"/>
      <c r="G10" s="42"/>
      <c r="H10" s="19"/>
      <c r="I10" s="108"/>
      <c r="J10" s="440"/>
      <c r="K10" s="127"/>
      <c r="L10" s="32"/>
      <c r="M10" s="131"/>
    </row>
    <row r="11" spans="1:13" ht="45" customHeight="1" x14ac:dyDescent="0.25">
      <c r="A11" s="240"/>
      <c r="B11" s="128" t="s">
        <v>29</v>
      </c>
      <c r="C11" s="571" t="s">
        <v>306</v>
      </c>
      <c r="D11" s="571"/>
      <c r="E11" s="571"/>
      <c r="F11" s="571"/>
      <c r="G11" s="571"/>
      <c r="H11" s="571"/>
      <c r="I11" s="309"/>
      <c r="J11" s="316"/>
      <c r="K11" s="127"/>
      <c r="L11" s="32"/>
      <c r="M11" s="131"/>
    </row>
    <row r="12" spans="1:13" ht="7.5" customHeight="1" x14ac:dyDescent="0.25">
      <c r="A12" s="240"/>
      <c r="B12" s="76"/>
      <c r="C12" s="42"/>
      <c r="D12" s="42"/>
      <c r="E12" s="42"/>
      <c r="F12" s="42"/>
      <c r="G12" s="42"/>
      <c r="H12" s="19"/>
      <c r="I12" s="108"/>
      <c r="J12" s="440"/>
      <c r="K12" s="127"/>
      <c r="L12" s="32"/>
      <c r="M12" s="131"/>
    </row>
    <row r="13" spans="1:13" x14ac:dyDescent="0.25">
      <c r="A13" s="240"/>
      <c r="B13" s="26" t="s">
        <v>307</v>
      </c>
      <c r="C13" s="42"/>
      <c r="D13" s="42"/>
      <c r="E13" s="42"/>
      <c r="F13" s="42"/>
      <c r="G13" s="42"/>
      <c r="H13" s="19"/>
      <c r="I13" s="108"/>
      <c r="J13" s="316"/>
      <c r="K13" s="127"/>
      <c r="L13" s="32"/>
      <c r="M13" s="131"/>
    </row>
    <row r="14" spans="1:13" ht="7.5" customHeight="1" x14ac:dyDescent="0.25">
      <c r="A14" s="240"/>
      <c r="B14" s="76"/>
      <c r="C14" s="42"/>
      <c r="D14" s="42"/>
      <c r="E14" s="42"/>
      <c r="F14" s="42"/>
      <c r="G14" s="42"/>
      <c r="H14" s="19"/>
      <c r="I14" s="108"/>
      <c r="J14" s="440"/>
      <c r="K14" s="127"/>
      <c r="L14" s="32"/>
      <c r="M14" s="131"/>
    </row>
    <row r="15" spans="1:13" s="84" customFormat="1" ht="52.5" customHeight="1" x14ac:dyDescent="0.25">
      <c r="A15" s="239"/>
      <c r="B15" s="519" t="s">
        <v>308</v>
      </c>
      <c r="C15" s="520"/>
      <c r="D15" s="520"/>
      <c r="E15" s="520"/>
      <c r="F15" s="520"/>
      <c r="G15" s="520"/>
      <c r="H15" s="520"/>
      <c r="I15" s="313"/>
      <c r="J15" s="171"/>
      <c r="K15" s="166"/>
      <c r="L15" s="46"/>
      <c r="M15" s="167"/>
    </row>
    <row r="16" spans="1:13" ht="7.5" customHeight="1" x14ac:dyDescent="0.25">
      <c r="A16" s="240"/>
      <c r="B16" s="76"/>
      <c r="C16" s="42"/>
      <c r="D16" s="42"/>
      <c r="E16" s="42"/>
      <c r="F16" s="42"/>
      <c r="G16" s="42"/>
      <c r="H16" s="19"/>
      <c r="I16" s="108"/>
      <c r="J16" s="440"/>
      <c r="K16" s="127"/>
      <c r="L16" s="32"/>
      <c r="M16" s="131"/>
    </row>
    <row r="17" spans="1:13" ht="45" customHeight="1" x14ac:dyDescent="0.25">
      <c r="A17" s="240"/>
      <c r="B17" s="519" t="s">
        <v>309</v>
      </c>
      <c r="C17" s="520"/>
      <c r="D17" s="520"/>
      <c r="E17" s="520"/>
      <c r="F17" s="520"/>
      <c r="G17" s="520"/>
      <c r="H17" s="520"/>
      <c r="I17" s="313"/>
      <c r="J17" s="316"/>
      <c r="K17" s="127"/>
      <c r="L17" s="32"/>
      <c r="M17" s="131"/>
    </row>
    <row r="18" spans="1:13" ht="7.5" customHeight="1" x14ac:dyDescent="0.25">
      <c r="A18" s="240"/>
      <c r="B18" s="76"/>
      <c r="C18" s="42"/>
      <c r="D18" s="42"/>
      <c r="E18" s="42"/>
      <c r="F18" s="42"/>
      <c r="G18" s="42"/>
      <c r="H18" s="19"/>
      <c r="I18" s="108"/>
      <c r="J18" s="440"/>
      <c r="K18" s="127"/>
      <c r="L18" s="32"/>
      <c r="M18" s="131"/>
    </row>
    <row r="19" spans="1:13" ht="52.5" customHeight="1" x14ac:dyDescent="0.25">
      <c r="A19" s="240"/>
      <c r="B19" s="519" t="s">
        <v>310</v>
      </c>
      <c r="C19" s="520"/>
      <c r="D19" s="520"/>
      <c r="E19" s="520"/>
      <c r="F19" s="520"/>
      <c r="G19" s="520"/>
      <c r="H19" s="520"/>
      <c r="I19" s="313"/>
      <c r="J19" s="316"/>
      <c r="K19" s="127"/>
      <c r="L19" s="32"/>
      <c r="M19" s="131"/>
    </row>
    <row r="20" spans="1:13" ht="7.5" customHeight="1" x14ac:dyDescent="0.25">
      <c r="A20" s="240"/>
      <c r="B20" s="76"/>
      <c r="C20" s="42"/>
      <c r="D20" s="42"/>
      <c r="E20" s="42"/>
      <c r="F20" s="42"/>
      <c r="G20" s="42"/>
      <c r="H20" s="19"/>
      <c r="I20" s="108"/>
      <c r="J20" s="440"/>
      <c r="K20" s="127"/>
      <c r="L20" s="32"/>
      <c r="M20" s="131"/>
    </row>
    <row r="21" spans="1:13" ht="26.25" customHeight="1" x14ac:dyDescent="0.25">
      <c r="A21" s="240"/>
      <c r="B21" s="519" t="s">
        <v>311</v>
      </c>
      <c r="C21" s="520"/>
      <c r="D21" s="520"/>
      <c r="E21" s="520"/>
      <c r="F21" s="520"/>
      <c r="G21" s="520"/>
      <c r="H21" s="520"/>
      <c r="I21" s="313"/>
      <c r="J21" s="316"/>
      <c r="K21" s="127"/>
      <c r="L21" s="32"/>
      <c r="M21" s="131"/>
    </row>
    <row r="22" spans="1:13" ht="11.1" customHeight="1" x14ac:dyDescent="0.25">
      <c r="A22" s="240"/>
      <c r="B22" s="76"/>
      <c r="C22" s="42"/>
      <c r="D22" s="42"/>
      <c r="E22" s="42"/>
      <c r="F22" s="42"/>
      <c r="G22" s="42"/>
      <c r="H22" s="19"/>
      <c r="J22" s="198"/>
      <c r="K22" s="127"/>
      <c r="L22" s="32"/>
      <c r="M22" s="131"/>
    </row>
    <row r="23" spans="1:13" ht="15" customHeight="1" x14ac:dyDescent="0.25">
      <c r="A23" s="240"/>
      <c r="B23" s="79" t="s">
        <v>312</v>
      </c>
      <c r="C23" s="42"/>
      <c r="D23" s="42"/>
      <c r="E23" s="42"/>
      <c r="F23" s="42"/>
      <c r="G23" s="42"/>
      <c r="H23" s="19"/>
      <c r="J23" s="198"/>
      <c r="K23" s="127"/>
      <c r="L23" s="32"/>
      <c r="M23" s="131"/>
    </row>
    <row r="24" spans="1:13" ht="11.1" customHeight="1" x14ac:dyDescent="0.25">
      <c r="A24" s="240"/>
      <c r="B24" s="76"/>
      <c r="C24" s="42"/>
      <c r="D24" s="42"/>
      <c r="E24" s="42"/>
      <c r="F24" s="42"/>
      <c r="G24" s="42"/>
      <c r="H24" s="19"/>
      <c r="J24" s="198"/>
      <c r="K24" s="127"/>
      <c r="L24" s="32"/>
      <c r="M24" s="131"/>
    </row>
    <row r="25" spans="1:13" ht="99.75" customHeight="1" x14ac:dyDescent="0.25">
      <c r="A25" s="240"/>
      <c r="B25" s="574" t="s">
        <v>767</v>
      </c>
      <c r="C25" s="575"/>
      <c r="D25" s="575"/>
      <c r="E25" s="575"/>
      <c r="F25" s="575"/>
      <c r="G25" s="575"/>
      <c r="H25" s="575"/>
      <c r="J25" s="198"/>
      <c r="K25" s="127"/>
      <c r="L25" s="32"/>
      <c r="M25" s="131"/>
    </row>
    <row r="26" spans="1:13" ht="11.1" customHeight="1" x14ac:dyDescent="0.25">
      <c r="A26" s="240"/>
      <c r="B26" s="76"/>
      <c r="C26" s="42"/>
      <c r="D26" s="42"/>
      <c r="E26" s="42"/>
      <c r="F26" s="42"/>
      <c r="G26" s="42"/>
      <c r="H26" s="19"/>
      <c r="J26" s="198"/>
      <c r="K26" s="127"/>
      <c r="L26" s="32"/>
      <c r="M26" s="131"/>
    </row>
    <row r="27" spans="1:13" ht="42.75" customHeight="1" x14ac:dyDescent="0.25">
      <c r="A27" s="240">
        <v>1</v>
      </c>
      <c r="B27" s="540" t="s">
        <v>781</v>
      </c>
      <c r="C27" s="541"/>
      <c r="D27" s="541"/>
      <c r="E27" s="541"/>
      <c r="F27" s="541"/>
      <c r="G27" s="541"/>
      <c r="H27" s="541"/>
      <c r="I27" s="19" t="s">
        <v>104</v>
      </c>
      <c r="J27" s="374">
        <v>119</v>
      </c>
      <c r="K27" s="127"/>
      <c r="L27" s="32"/>
      <c r="M27" s="131"/>
    </row>
    <row r="28" spans="1:13" ht="15" customHeight="1" x14ac:dyDescent="0.25">
      <c r="A28" s="240"/>
      <c r="B28" s="76"/>
      <c r="C28" s="367"/>
      <c r="D28" s="367"/>
      <c r="E28" s="42"/>
      <c r="F28" s="42"/>
      <c r="G28" s="42"/>
      <c r="J28" s="198"/>
      <c r="K28" s="127"/>
      <c r="L28" s="32"/>
      <c r="M28" s="131"/>
    </row>
    <row r="29" spans="1:13" ht="15" customHeight="1" x14ac:dyDescent="0.25">
      <c r="A29" s="240"/>
      <c r="B29" s="76"/>
      <c r="C29" s="42"/>
      <c r="D29" s="42"/>
      <c r="E29" s="42"/>
      <c r="F29" s="42"/>
      <c r="G29" s="42"/>
      <c r="H29" s="19"/>
      <c r="J29" s="198"/>
      <c r="K29" s="127"/>
      <c r="L29" s="32"/>
      <c r="M29" s="131"/>
    </row>
    <row r="30" spans="1:13" ht="16.5" thickBot="1" x14ac:dyDescent="0.3">
      <c r="A30" s="240"/>
      <c r="B30" s="31"/>
      <c r="C30" s="32"/>
      <c r="D30" s="22"/>
      <c r="E30" s="22"/>
      <c r="F30" s="52"/>
      <c r="G30" s="52"/>
      <c r="H30" s="236" t="s">
        <v>248</v>
      </c>
      <c r="I30" s="236"/>
      <c r="J30" s="198"/>
      <c r="K30" s="144" t="s">
        <v>7</v>
      </c>
      <c r="L30" s="40"/>
      <c r="M30" s="93"/>
    </row>
    <row r="31" spans="1:13" ht="16.5" thickTop="1" x14ac:dyDescent="0.25">
      <c r="A31" s="240"/>
      <c r="B31" s="31"/>
      <c r="C31" s="32"/>
      <c r="D31" s="22"/>
      <c r="E31" s="22"/>
      <c r="F31" s="52"/>
      <c r="G31" s="52"/>
      <c r="H31" s="236"/>
      <c r="I31" s="236"/>
      <c r="J31" s="198"/>
      <c r="K31" s="144"/>
      <c r="L31" s="40"/>
      <c r="M31" s="124"/>
    </row>
    <row r="32" spans="1:13" ht="15" customHeight="1" x14ac:dyDescent="0.25">
      <c r="A32" s="240"/>
      <c r="B32" s="26" t="s">
        <v>61</v>
      </c>
      <c r="C32" s="42"/>
      <c r="D32" s="32"/>
      <c r="E32" s="32"/>
      <c r="F32" s="32"/>
      <c r="G32" s="32"/>
      <c r="H32" s="19"/>
      <c r="J32" s="198"/>
      <c r="K32" s="127"/>
      <c r="M32" s="131"/>
    </row>
    <row r="33" spans="1:13" ht="15" customHeight="1" x14ac:dyDescent="0.25">
      <c r="A33" s="240"/>
      <c r="B33" s="50" t="s">
        <v>189</v>
      </c>
      <c r="C33" s="42"/>
      <c r="D33" s="32"/>
      <c r="E33" s="32"/>
      <c r="F33" s="32"/>
      <c r="G33" s="32"/>
      <c r="H33" s="19"/>
      <c r="J33" s="198"/>
      <c r="K33" s="127"/>
      <c r="M33" s="131"/>
    </row>
    <row r="34" spans="1:13" ht="15" customHeight="1" x14ac:dyDescent="0.25">
      <c r="A34" s="240"/>
      <c r="B34" s="50" t="s">
        <v>302</v>
      </c>
      <c r="C34" s="42"/>
      <c r="D34" s="32"/>
      <c r="E34" s="32"/>
      <c r="F34" s="32"/>
      <c r="G34" s="32"/>
      <c r="H34" s="19"/>
      <c r="J34" s="198"/>
      <c r="K34" s="127"/>
      <c r="M34" s="131"/>
    </row>
    <row r="35" spans="1:13" ht="15" customHeight="1" x14ac:dyDescent="0.25">
      <c r="A35" s="240"/>
      <c r="B35" s="26" t="s">
        <v>303</v>
      </c>
      <c r="C35" s="42"/>
      <c r="D35" s="32"/>
      <c r="E35" s="32"/>
      <c r="F35" s="32" t="s">
        <v>75</v>
      </c>
      <c r="G35" s="32">
        <f>Tiling!G128+1</f>
        <v>94</v>
      </c>
      <c r="H35" s="19"/>
      <c r="J35" s="198"/>
      <c r="K35" s="127"/>
      <c r="M35" s="131"/>
    </row>
    <row r="36" spans="1:13" s="32" customFormat="1" ht="15" customHeight="1" x14ac:dyDescent="0.25">
      <c r="A36" s="240"/>
      <c r="B36" s="157"/>
      <c r="C36" s="42"/>
      <c r="D36" s="42"/>
      <c r="E36" s="42"/>
      <c r="F36" s="42"/>
      <c r="G36" s="42"/>
      <c r="H36" s="19"/>
      <c r="I36" s="19"/>
      <c r="J36" s="316"/>
      <c r="M36" s="145"/>
    </row>
    <row r="37" spans="1:13" s="32" customFormat="1" ht="15" customHeight="1" x14ac:dyDescent="0.25">
      <c r="A37" s="240"/>
      <c r="B37" s="157"/>
      <c r="C37" s="42"/>
      <c r="D37" s="42"/>
      <c r="E37" s="42"/>
      <c r="F37" s="42"/>
      <c r="G37" s="42"/>
      <c r="H37" s="19"/>
      <c r="I37" s="19"/>
      <c r="J37" s="440"/>
      <c r="M37" s="145"/>
    </row>
    <row r="38" spans="1:13" ht="11.1" customHeight="1" x14ac:dyDescent="0.25">
      <c r="A38" s="240"/>
      <c r="B38" s="574" t="s">
        <v>782</v>
      </c>
      <c r="C38" s="575"/>
      <c r="D38" s="575"/>
      <c r="E38" s="575"/>
      <c r="F38" s="575"/>
      <c r="G38" s="575"/>
      <c r="H38" s="575"/>
      <c r="J38" s="198"/>
      <c r="K38" s="127"/>
      <c r="L38" s="32"/>
      <c r="M38" s="131"/>
    </row>
    <row r="39" spans="1:13" ht="11.1" customHeight="1" x14ac:dyDescent="0.25">
      <c r="A39" s="240"/>
      <c r="B39" s="76"/>
      <c r="C39" s="42"/>
      <c r="D39" s="42"/>
      <c r="E39" s="42"/>
      <c r="F39" s="42"/>
      <c r="G39" s="42"/>
      <c r="J39" s="198"/>
      <c r="K39" s="127"/>
      <c r="L39" s="32"/>
      <c r="M39" s="131"/>
    </row>
    <row r="40" spans="1:13" ht="15" customHeight="1" x14ac:dyDescent="0.25">
      <c r="A40" s="240">
        <v>2</v>
      </c>
      <c r="B40" s="10" t="s">
        <v>783</v>
      </c>
      <c r="C40" s="42"/>
      <c r="D40" s="42"/>
      <c r="E40" s="42"/>
      <c r="F40" s="42"/>
      <c r="G40" s="42"/>
      <c r="I40" s="19" t="s">
        <v>1</v>
      </c>
      <c r="J40" s="374">
        <v>22</v>
      </c>
      <c r="K40" s="127"/>
      <c r="L40" s="32"/>
      <c r="M40" s="131"/>
    </row>
    <row r="41" spans="1:13" ht="15" customHeight="1" x14ac:dyDescent="0.25">
      <c r="A41" s="240"/>
      <c r="B41" s="76"/>
      <c r="C41" s="367"/>
      <c r="D41" s="367"/>
      <c r="E41" s="42"/>
      <c r="F41" s="42"/>
      <c r="G41" s="42"/>
      <c r="J41" s="198"/>
      <c r="K41" s="127"/>
      <c r="L41" s="32"/>
      <c r="M41" s="131"/>
    </row>
    <row r="42" spans="1:13" ht="15" customHeight="1" x14ac:dyDescent="0.25">
      <c r="A42" s="240">
        <v>3</v>
      </c>
      <c r="B42" s="10" t="s">
        <v>784</v>
      </c>
      <c r="C42" s="42"/>
      <c r="D42" s="42"/>
      <c r="E42" s="42"/>
      <c r="F42" s="42"/>
      <c r="G42" s="42"/>
      <c r="I42" s="19" t="s">
        <v>1</v>
      </c>
      <c r="J42" s="374">
        <v>16</v>
      </c>
      <c r="K42" s="127"/>
      <c r="L42" s="32"/>
      <c r="M42" s="131"/>
    </row>
    <row r="43" spans="1:13" ht="15" customHeight="1" x14ac:dyDescent="0.25">
      <c r="A43" s="240"/>
      <c r="B43" s="76"/>
      <c r="C43" s="367"/>
      <c r="D43" s="367"/>
      <c r="E43" s="42"/>
      <c r="F43" s="42"/>
      <c r="G43" s="42"/>
      <c r="J43" s="198"/>
      <c r="K43" s="127"/>
      <c r="L43" s="32"/>
      <c r="M43" s="131"/>
    </row>
    <row r="44" spans="1:13" ht="15" customHeight="1" x14ac:dyDescent="0.25">
      <c r="A44" s="240">
        <v>4</v>
      </c>
      <c r="B44" s="10" t="s">
        <v>785</v>
      </c>
      <c r="C44" s="42"/>
      <c r="D44" s="42"/>
      <c r="E44" s="42"/>
      <c r="F44" s="42"/>
      <c r="G44" s="42"/>
      <c r="I44" s="19" t="s">
        <v>1</v>
      </c>
      <c r="J44" s="374">
        <v>4</v>
      </c>
      <c r="K44" s="127"/>
      <c r="L44" s="32"/>
      <c r="M44" s="131"/>
    </row>
    <row r="45" spans="1:13" ht="15" customHeight="1" x14ac:dyDescent="0.25">
      <c r="A45" s="240"/>
      <c r="B45" s="76"/>
      <c r="C45" s="367"/>
      <c r="D45" s="367"/>
      <c r="E45" s="42"/>
      <c r="F45" s="42"/>
      <c r="G45" s="42"/>
      <c r="J45" s="198"/>
      <c r="K45" s="127"/>
      <c r="L45" s="32"/>
      <c r="M45" s="131"/>
    </row>
    <row r="46" spans="1:13" ht="58.5" customHeight="1" x14ac:dyDescent="0.25">
      <c r="A46" s="240"/>
      <c r="B46" s="574" t="s">
        <v>768</v>
      </c>
      <c r="C46" s="575"/>
      <c r="D46" s="575"/>
      <c r="E46" s="575"/>
      <c r="F46" s="575"/>
      <c r="G46" s="575"/>
      <c r="H46" s="575"/>
      <c r="J46" s="373"/>
      <c r="K46" s="127"/>
      <c r="L46" s="32"/>
      <c r="M46" s="131"/>
    </row>
    <row r="47" spans="1:13" ht="15" customHeight="1" x14ac:dyDescent="0.25">
      <c r="A47" s="240"/>
      <c r="B47" s="76"/>
      <c r="C47" s="367"/>
      <c r="D47" s="367"/>
      <c r="E47" s="42"/>
      <c r="F47" s="42"/>
      <c r="G47" s="42"/>
      <c r="J47" s="374"/>
      <c r="K47" s="127"/>
      <c r="L47" s="32"/>
      <c r="M47" s="131"/>
    </row>
    <row r="48" spans="1:13" ht="30.75" customHeight="1" x14ac:dyDescent="0.25">
      <c r="A48" s="240">
        <v>5</v>
      </c>
      <c r="B48" s="540" t="s">
        <v>786</v>
      </c>
      <c r="C48" s="541"/>
      <c r="D48" s="541"/>
      <c r="E48" s="541"/>
      <c r="F48" s="541"/>
      <c r="G48" s="541"/>
      <c r="H48" s="541"/>
      <c r="I48" s="19" t="s">
        <v>104</v>
      </c>
      <c r="J48" s="374">
        <v>57</v>
      </c>
      <c r="K48" s="127"/>
      <c r="L48" s="32"/>
      <c r="M48" s="131"/>
    </row>
    <row r="49" spans="1:13" ht="15" customHeight="1" x14ac:dyDescent="0.25">
      <c r="A49" s="240"/>
      <c r="B49" s="76"/>
      <c r="C49" s="367"/>
      <c r="D49" s="367"/>
      <c r="E49" s="42"/>
      <c r="F49" s="42"/>
      <c r="G49" s="42"/>
      <c r="J49" s="198"/>
      <c r="K49" s="127"/>
      <c r="L49" s="32"/>
      <c r="M49" s="131"/>
    </row>
    <row r="50" spans="1:13" ht="11.1" customHeight="1" x14ac:dyDescent="0.25">
      <c r="A50" s="240"/>
      <c r="B50" s="574" t="s">
        <v>787</v>
      </c>
      <c r="C50" s="575"/>
      <c r="D50" s="575"/>
      <c r="E50" s="575"/>
      <c r="F50" s="575"/>
      <c r="G50" s="575"/>
      <c r="H50" s="575"/>
      <c r="J50" s="198"/>
      <c r="K50" s="127"/>
      <c r="L50" s="32"/>
      <c r="M50" s="131"/>
    </row>
    <row r="51" spans="1:13" ht="11.1" customHeight="1" x14ac:dyDescent="0.25">
      <c r="A51" s="240"/>
      <c r="B51" s="76"/>
      <c r="C51" s="42"/>
      <c r="D51" s="42"/>
      <c r="E51" s="42"/>
      <c r="F51" s="42"/>
      <c r="G51" s="42"/>
      <c r="J51" s="198"/>
      <c r="K51" s="127"/>
      <c r="L51" s="32"/>
      <c r="M51" s="131"/>
    </row>
    <row r="52" spans="1:13" ht="15" customHeight="1" x14ac:dyDescent="0.25">
      <c r="A52" s="240">
        <v>6</v>
      </c>
      <c r="B52" s="10" t="s">
        <v>788</v>
      </c>
      <c r="C52" s="42"/>
      <c r="D52" s="42"/>
      <c r="E52" s="42"/>
      <c r="F52" s="42"/>
      <c r="G52" s="42"/>
      <c r="I52" s="19" t="s">
        <v>1</v>
      </c>
      <c r="J52" s="374">
        <v>22</v>
      </c>
      <c r="K52" s="127"/>
      <c r="L52" s="32"/>
      <c r="M52" s="131"/>
    </row>
    <row r="53" spans="1:13" ht="15" customHeight="1" x14ac:dyDescent="0.25">
      <c r="A53" s="240"/>
      <c r="B53" s="76"/>
      <c r="C53" s="367"/>
      <c r="D53" s="367"/>
      <c r="E53" s="42"/>
      <c r="F53" s="42"/>
      <c r="G53" s="42"/>
      <c r="J53" s="198"/>
      <c r="K53" s="127"/>
      <c r="L53" s="32"/>
      <c r="M53" s="131"/>
    </row>
    <row r="54" spans="1:13" ht="15" customHeight="1" x14ac:dyDescent="0.25">
      <c r="A54" s="240">
        <v>7</v>
      </c>
      <c r="B54" s="10" t="s">
        <v>789</v>
      </c>
      <c r="C54" s="42"/>
      <c r="D54" s="42"/>
      <c r="E54" s="42"/>
      <c r="F54" s="42"/>
      <c r="G54" s="42"/>
      <c r="I54" s="19" t="s">
        <v>1</v>
      </c>
      <c r="J54" s="374">
        <v>22</v>
      </c>
      <c r="K54" s="127"/>
      <c r="L54" s="32"/>
      <c r="M54" s="131"/>
    </row>
    <row r="55" spans="1:13" ht="15" customHeight="1" x14ac:dyDescent="0.25">
      <c r="A55" s="240"/>
      <c r="B55" s="76"/>
      <c r="C55" s="367"/>
      <c r="D55" s="367"/>
      <c r="E55" s="42"/>
      <c r="F55" s="42"/>
      <c r="G55" s="42"/>
      <c r="J55" s="198"/>
      <c r="K55" s="127"/>
      <c r="L55" s="32"/>
      <c r="M55" s="131"/>
    </row>
    <row r="56" spans="1:13" ht="15" customHeight="1" x14ac:dyDescent="0.25">
      <c r="A56" s="240"/>
      <c r="B56" s="107" t="s">
        <v>313</v>
      </c>
      <c r="C56" s="42"/>
      <c r="D56" s="42"/>
      <c r="E56" s="42"/>
      <c r="F56" s="42"/>
      <c r="G56" s="42"/>
      <c r="H56" s="19"/>
      <c r="J56" s="198"/>
      <c r="K56" s="127"/>
      <c r="L56" s="32"/>
      <c r="M56" s="131"/>
    </row>
    <row r="57" spans="1:13" ht="11.1" customHeight="1" x14ac:dyDescent="0.25">
      <c r="A57" s="240"/>
      <c r="B57" s="76"/>
      <c r="C57" s="42"/>
      <c r="D57" s="42"/>
      <c r="E57" s="42"/>
      <c r="F57" s="42"/>
      <c r="G57" s="42"/>
      <c r="H57" s="19"/>
      <c r="J57" s="198"/>
      <c r="K57" s="127"/>
      <c r="L57" s="32"/>
      <c r="M57" s="131"/>
    </row>
    <row r="58" spans="1:13" ht="15" customHeight="1" x14ac:dyDescent="0.25">
      <c r="A58" s="240"/>
      <c r="B58" s="26" t="s">
        <v>314</v>
      </c>
      <c r="C58" s="42"/>
      <c r="D58" s="42"/>
      <c r="E58" s="42"/>
      <c r="F58" s="42"/>
      <c r="G58" s="42"/>
      <c r="H58" s="19"/>
      <c r="J58" s="198"/>
      <c r="K58" s="127"/>
      <c r="L58" s="32"/>
      <c r="M58" s="131"/>
    </row>
    <row r="59" spans="1:13" ht="11.1" customHeight="1" x14ac:dyDescent="0.25">
      <c r="A59" s="240"/>
      <c r="B59" s="76"/>
      <c r="C59" s="42"/>
      <c r="D59" s="42"/>
      <c r="E59" s="42"/>
      <c r="F59" s="42"/>
      <c r="G59" s="42"/>
      <c r="H59" s="19"/>
      <c r="J59" s="198"/>
      <c r="K59" s="127"/>
      <c r="L59" s="32"/>
      <c r="M59" s="131"/>
    </row>
    <row r="60" spans="1:13" ht="15" hidden="1" customHeight="1" x14ac:dyDescent="0.25">
      <c r="A60" s="240"/>
      <c r="B60" s="26" t="s">
        <v>315</v>
      </c>
      <c r="C60" s="42"/>
      <c r="D60" s="42"/>
      <c r="E60" s="42"/>
      <c r="F60" s="42"/>
      <c r="G60" s="42"/>
      <c r="H60" s="19"/>
      <c r="J60" s="198"/>
      <c r="K60" s="127"/>
      <c r="L60" s="32"/>
      <c r="M60" s="131"/>
    </row>
    <row r="61" spans="1:13" ht="15" hidden="1" customHeight="1" x14ac:dyDescent="0.25">
      <c r="A61" s="240"/>
      <c r="B61" s="26" t="s">
        <v>316</v>
      </c>
      <c r="C61" s="42"/>
      <c r="D61" s="42"/>
      <c r="E61" s="42"/>
      <c r="F61" s="42"/>
      <c r="G61" s="42"/>
      <c r="H61" s="19"/>
      <c r="J61" s="198"/>
      <c r="K61" s="127"/>
      <c r="L61" s="32"/>
      <c r="M61" s="131"/>
    </row>
    <row r="62" spans="1:13" ht="11.1" hidden="1" customHeight="1" x14ac:dyDescent="0.25">
      <c r="A62" s="240"/>
      <c r="B62" s="76"/>
      <c r="C62" s="42"/>
      <c r="D62" s="42"/>
      <c r="E62" s="42"/>
      <c r="F62" s="42"/>
      <c r="G62" s="42"/>
      <c r="H62" s="19"/>
      <c r="J62" s="198"/>
      <c r="K62" s="127"/>
      <c r="L62" s="32"/>
      <c r="M62" s="131"/>
    </row>
    <row r="63" spans="1:13" s="117" customFormat="1" ht="27.75" hidden="1" customHeight="1" x14ac:dyDescent="0.25">
      <c r="A63" s="240">
        <v>8</v>
      </c>
      <c r="B63" s="519" t="s">
        <v>317</v>
      </c>
      <c r="C63" s="520"/>
      <c r="D63" s="520"/>
      <c r="E63" s="520"/>
      <c r="F63" s="520"/>
      <c r="G63" s="520"/>
      <c r="H63" s="520"/>
      <c r="I63" s="305"/>
      <c r="J63" s="198"/>
      <c r="K63" s="136"/>
      <c r="L63" s="152"/>
      <c r="M63" s="137"/>
    </row>
    <row r="64" spans="1:13" ht="15" hidden="1" customHeight="1" x14ac:dyDescent="0.25">
      <c r="A64" s="240"/>
      <c r="B64" s="76"/>
      <c r="C64" s="367"/>
      <c r="D64" s="367"/>
      <c r="E64" s="42"/>
      <c r="F64" s="42"/>
      <c r="G64" s="42"/>
      <c r="I64" s="19" t="s">
        <v>1</v>
      </c>
      <c r="J64" s="374">
        <v>0</v>
      </c>
      <c r="K64" s="127">
        <v>2500</v>
      </c>
      <c r="L64" s="32"/>
      <c r="M64" s="131">
        <f>J64*K64</f>
        <v>0</v>
      </c>
    </row>
    <row r="65" spans="1:13" ht="7.5" hidden="1" customHeight="1" x14ac:dyDescent="0.25">
      <c r="A65" s="240"/>
      <c r="B65" s="76"/>
      <c r="C65" s="42"/>
      <c r="D65" s="42"/>
      <c r="E65" s="42"/>
      <c r="F65" s="42"/>
      <c r="G65" s="42"/>
      <c r="H65" s="19"/>
      <c r="J65" s="198"/>
      <c r="K65" s="127"/>
      <c r="L65" s="32"/>
      <c r="M65" s="131"/>
    </row>
    <row r="66" spans="1:13" ht="15" customHeight="1" x14ac:dyDescent="0.25">
      <c r="A66" s="240"/>
      <c r="B66" s="26" t="s">
        <v>318</v>
      </c>
      <c r="C66" s="42"/>
      <c r="D66" s="42"/>
      <c r="E66" s="42"/>
      <c r="F66" s="42"/>
      <c r="G66" s="42"/>
      <c r="H66" s="19"/>
      <c r="J66" s="198"/>
      <c r="K66" s="127"/>
      <c r="L66" s="32"/>
      <c r="M66" s="131"/>
    </row>
    <row r="67" spans="1:13" ht="11.1" customHeight="1" x14ac:dyDescent="0.25">
      <c r="A67" s="240"/>
      <c r="B67" s="76"/>
      <c r="C67" s="42"/>
      <c r="D67" s="42"/>
      <c r="E67" s="42"/>
      <c r="F67" s="42"/>
      <c r="G67" s="42"/>
      <c r="H67" s="19"/>
      <c r="J67" s="198"/>
      <c r="K67" s="127"/>
      <c r="L67" s="32"/>
      <c r="M67" s="131"/>
    </row>
    <row r="68" spans="1:13" ht="27.75" customHeight="1" x14ac:dyDescent="0.25">
      <c r="A68" s="240">
        <v>8</v>
      </c>
      <c r="B68" s="519" t="s">
        <v>319</v>
      </c>
      <c r="C68" s="520"/>
      <c r="D68" s="520"/>
      <c r="E68" s="520"/>
      <c r="F68" s="520"/>
      <c r="G68" s="520"/>
      <c r="H68" s="520"/>
      <c r="I68" s="19" t="s">
        <v>104</v>
      </c>
      <c r="J68" s="374">
        <v>2</v>
      </c>
      <c r="K68" s="127"/>
      <c r="L68" s="32"/>
      <c r="M68" s="131"/>
    </row>
    <row r="69" spans="1:13" ht="15" customHeight="1" x14ac:dyDescent="0.25">
      <c r="A69" s="240"/>
      <c r="B69" s="76"/>
      <c r="C69" s="367"/>
      <c r="D69" s="367"/>
      <c r="E69" s="42"/>
      <c r="F69" s="42"/>
      <c r="G69" s="42"/>
      <c r="H69" s="19"/>
      <c r="J69" s="198"/>
      <c r="K69" s="127"/>
      <c r="L69" s="32"/>
      <c r="M69" s="131"/>
    </row>
    <row r="70" spans="1:13" x14ac:dyDescent="0.25">
      <c r="A70" s="240">
        <v>9</v>
      </c>
      <c r="B70" s="519" t="s">
        <v>320</v>
      </c>
      <c r="C70" s="520"/>
      <c r="D70" s="520"/>
      <c r="E70" s="520"/>
      <c r="F70" s="520"/>
      <c r="G70" s="520"/>
      <c r="H70" s="520"/>
      <c r="I70" s="19" t="s">
        <v>104</v>
      </c>
      <c r="J70" s="374">
        <v>42</v>
      </c>
      <c r="K70" s="127"/>
      <c r="L70" s="32"/>
      <c r="M70" s="131"/>
    </row>
    <row r="71" spans="1:13" ht="15" customHeight="1" x14ac:dyDescent="0.25">
      <c r="A71" s="240"/>
      <c r="B71" s="76"/>
      <c r="C71" s="367"/>
      <c r="D71" s="367"/>
      <c r="E71" s="42"/>
      <c r="F71" s="42"/>
      <c r="G71" s="42"/>
      <c r="H71" s="19"/>
      <c r="J71" s="198"/>
      <c r="K71" s="127"/>
      <c r="L71" s="32"/>
      <c r="M71" s="131"/>
    </row>
    <row r="72" spans="1:13" ht="27" hidden="1" customHeight="1" x14ac:dyDescent="0.25">
      <c r="A72" s="240">
        <v>11</v>
      </c>
      <c r="B72" s="519" t="s">
        <v>321</v>
      </c>
      <c r="C72" s="520"/>
      <c r="D72" s="520"/>
      <c r="E72" s="520"/>
      <c r="F72" s="520"/>
      <c r="G72" s="520"/>
      <c r="H72" s="520"/>
      <c r="I72" s="19" t="s">
        <v>104</v>
      </c>
      <c r="J72" s="374">
        <v>0</v>
      </c>
      <c r="K72" s="127"/>
      <c r="L72" s="32"/>
      <c r="M72" s="131"/>
    </row>
    <row r="73" spans="1:13" ht="12" hidden="1" customHeight="1" x14ac:dyDescent="0.25">
      <c r="A73" s="240"/>
      <c r="B73" s="76"/>
      <c r="C73" s="367"/>
      <c r="D73" s="367"/>
      <c r="E73" s="42"/>
      <c r="F73" s="42"/>
      <c r="G73" s="42"/>
      <c r="H73" s="19"/>
      <c r="J73" s="198"/>
      <c r="K73" s="127"/>
      <c r="L73" s="32"/>
      <c r="M73" s="131"/>
    </row>
    <row r="74" spans="1:13" ht="11.1" hidden="1" customHeight="1" x14ac:dyDescent="0.25">
      <c r="A74" s="240"/>
      <c r="B74" s="76"/>
      <c r="C74" s="42"/>
      <c r="D74" s="42"/>
      <c r="E74" s="42"/>
      <c r="F74" s="42"/>
      <c r="G74" s="42"/>
      <c r="H74" s="19"/>
      <c r="J74" s="198"/>
      <c r="K74" s="127"/>
      <c r="L74" s="32"/>
      <c r="M74" s="131"/>
    </row>
    <row r="75" spans="1:13" ht="15" customHeight="1" x14ac:dyDescent="0.25">
      <c r="A75" s="240">
        <v>10</v>
      </c>
      <c r="B75" s="10" t="s">
        <v>322</v>
      </c>
      <c r="C75" s="42"/>
      <c r="D75" s="42"/>
      <c r="E75" s="42"/>
      <c r="F75" s="42"/>
      <c r="G75" s="42"/>
      <c r="H75" s="19"/>
      <c r="I75" s="19" t="s">
        <v>51</v>
      </c>
      <c r="J75" s="374">
        <v>1</v>
      </c>
      <c r="K75" s="127"/>
      <c r="L75" s="32"/>
      <c r="M75" s="131"/>
    </row>
    <row r="76" spans="1:13" ht="11.25" customHeight="1" x14ac:dyDescent="0.25">
      <c r="A76" s="240"/>
      <c r="B76" s="76"/>
      <c r="C76" s="42"/>
      <c r="D76" s="42"/>
      <c r="E76" s="42"/>
      <c r="F76" s="42"/>
      <c r="G76" s="42"/>
      <c r="H76" s="19"/>
      <c r="J76" s="198"/>
      <c r="K76" s="127"/>
      <c r="L76" s="32"/>
      <c r="M76" s="131"/>
    </row>
    <row r="77" spans="1:13" ht="15" customHeight="1" x14ac:dyDescent="0.25">
      <c r="A77" s="240"/>
      <c r="B77" s="26" t="s">
        <v>323</v>
      </c>
      <c r="C77" s="42"/>
      <c r="D77" s="42"/>
      <c r="E77" s="42"/>
      <c r="F77" s="42"/>
      <c r="G77" s="42"/>
      <c r="H77" s="19"/>
      <c r="J77" s="198"/>
      <c r="K77" s="127"/>
      <c r="L77" s="32"/>
      <c r="M77" s="131"/>
    </row>
    <row r="78" spans="1:13" ht="11.25" customHeight="1" x14ac:dyDescent="0.25">
      <c r="A78" s="240"/>
      <c r="B78" s="76"/>
      <c r="C78" s="42"/>
      <c r="D78" s="42"/>
      <c r="E78" s="42"/>
      <c r="F78" s="42"/>
      <c r="G78" s="42"/>
      <c r="H78" s="19"/>
      <c r="J78" s="198"/>
      <c r="K78" s="127"/>
      <c r="L78" s="32"/>
      <c r="M78" s="131"/>
    </row>
    <row r="79" spans="1:13" ht="11.25" customHeight="1" x14ac:dyDescent="0.25">
      <c r="A79" s="240"/>
      <c r="B79" s="76"/>
      <c r="C79" s="42"/>
      <c r="D79" s="42"/>
      <c r="E79" s="42"/>
      <c r="F79" s="42"/>
      <c r="G79" s="42"/>
      <c r="J79" s="198"/>
      <c r="K79" s="127"/>
      <c r="L79" s="32"/>
      <c r="M79" s="131"/>
    </row>
    <row r="80" spans="1:13" ht="15" customHeight="1" x14ac:dyDescent="0.25">
      <c r="A80" s="240">
        <v>11</v>
      </c>
      <c r="B80" s="10" t="s">
        <v>327</v>
      </c>
      <c r="C80" s="42"/>
      <c r="D80" s="42"/>
      <c r="E80" s="42"/>
      <c r="F80" s="42"/>
      <c r="G80" s="42"/>
      <c r="I80" s="19" t="s">
        <v>1</v>
      </c>
      <c r="J80" s="374">
        <v>9</v>
      </c>
      <c r="K80" s="127"/>
      <c r="L80" s="32"/>
      <c r="M80" s="131"/>
    </row>
    <row r="81" spans="1:13" ht="15" customHeight="1" x14ac:dyDescent="0.25">
      <c r="A81" s="240"/>
      <c r="B81" s="76"/>
      <c r="C81" s="367"/>
      <c r="D81" s="367"/>
      <c r="E81" s="42"/>
      <c r="F81" s="42"/>
      <c r="G81" s="42"/>
      <c r="J81" s="198"/>
      <c r="K81" s="127"/>
      <c r="L81" s="32"/>
      <c r="M81" s="131"/>
    </row>
    <row r="82" spans="1:13" ht="16.5" customHeight="1" x14ac:dyDescent="0.25">
      <c r="A82" s="240">
        <v>12</v>
      </c>
      <c r="B82" s="519" t="s">
        <v>328</v>
      </c>
      <c r="C82" s="520"/>
      <c r="D82" s="520"/>
      <c r="E82" s="520"/>
      <c r="F82" s="520"/>
      <c r="G82" s="520"/>
      <c r="H82" s="520"/>
      <c r="I82" s="19" t="s">
        <v>1</v>
      </c>
      <c r="J82" s="374">
        <v>1</v>
      </c>
      <c r="K82" s="127"/>
      <c r="L82" s="32"/>
      <c r="M82" s="131"/>
    </row>
    <row r="83" spans="1:13" ht="18" x14ac:dyDescent="0.25">
      <c r="A83" s="240"/>
      <c r="B83" s="76"/>
      <c r="C83" s="42"/>
      <c r="D83" s="42"/>
      <c r="E83" s="42"/>
      <c r="F83" s="42"/>
      <c r="G83" s="42"/>
      <c r="H83" s="19"/>
      <c r="J83" s="198"/>
      <c r="K83" s="127"/>
      <c r="L83" s="32"/>
      <c r="M83" s="131"/>
    </row>
    <row r="84" spans="1:13" ht="18" x14ac:dyDescent="0.25">
      <c r="A84" s="240"/>
      <c r="B84" s="76"/>
      <c r="C84" s="42"/>
      <c r="D84" s="42"/>
      <c r="E84" s="42"/>
      <c r="F84" s="42"/>
      <c r="G84" s="42"/>
      <c r="H84" s="19"/>
      <c r="J84" s="198"/>
      <c r="K84" s="127"/>
      <c r="L84" s="32"/>
      <c r="M84" s="131"/>
    </row>
    <row r="85" spans="1:13" ht="18" x14ac:dyDescent="0.25">
      <c r="A85" s="240"/>
      <c r="B85" s="76"/>
      <c r="C85" s="42"/>
      <c r="D85" s="42"/>
      <c r="E85" s="42"/>
      <c r="F85" s="42"/>
      <c r="G85" s="42"/>
      <c r="H85" s="19"/>
      <c r="J85" s="198"/>
      <c r="K85" s="127"/>
      <c r="L85" s="32"/>
      <c r="M85" s="131"/>
    </row>
    <row r="86" spans="1:13" ht="18" customHeight="1" thickBot="1" x14ac:dyDescent="0.3">
      <c r="A86" s="240"/>
      <c r="B86" s="31"/>
      <c r="C86" s="32"/>
      <c r="D86" s="22"/>
      <c r="E86" s="22"/>
      <c r="F86" s="52"/>
      <c r="G86" s="52"/>
      <c r="H86" s="236" t="s">
        <v>248</v>
      </c>
      <c r="I86" s="236"/>
      <c r="J86" s="198"/>
      <c r="K86" s="144" t="s">
        <v>7</v>
      </c>
      <c r="L86" s="40"/>
      <c r="M86" s="93"/>
    </row>
    <row r="87" spans="1:13" ht="6.75" customHeight="1" thickTop="1" x14ac:dyDescent="0.25">
      <c r="A87" s="240"/>
      <c r="B87" s="31"/>
      <c r="C87" s="32"/>
      <c r="D87" s="22"/>
      <c r="E87" s="22"/>
      <c r="F87" s="52"/>
      <c r="G87" s="52"/>
      <c r="H87" s="236"/>
      <c r="I87" s="236"/>
      <c r="J87" s="198"/>
      <c r="K87" s="144"/>
      <c r="L87" s="40"/>
      <c r="M87" s="124"/>
    </row>
    <row r="88" spans="1:13" x14ac:dyDescent="0.25">
      <c r="A88" s="240"/>
      <c r="B88" s="26" t="s">
        <v>61</v>
      </c>
      <c r="C88" s="42"/>
      <c r="D88" s="32"/>
      <c r="E88" s="32"/>
      <c r="F88" s="32"/>
      <c r="G88" s="32"/>
      <c r="H88" s="19"/>
      <c r="J88" s="198"/>
      <c r="K88" s="127"/>
      <c r="M88" s="131"/>
    </row>
    <row r="89" spans="1:13" x14ac:dyDescent="0.25">
      <c r="A89" s="240"/>
      <c r="B89" s="50" t="s">
        <v>189</v>
      </c>
      <c r="C89" s="42"/>
      <c r="D89" s="32"/>
      <c r="E89" s="32"/>
      <c r="F89" s="32"/>
      <c r="G89" s="32"/>
      <c r="H89" s="19"/>
      <c r="J89" s="198"/>
      <c r="K89" s="127"/>
      <c r="M89" s="131"/>
    </row>
    <row r="90" spans="1:13" x14ac:dyDescent="0.25">
      <c r="A90" s="240"/>
      <c r="B90" s="50" t="str">
        <f>B34</f>
        <v>Bill No. 13</v>
      </c>
      <c r="C90" s="42"/>
      <c r="D90" s="32"/>
      <c r="E90" s="32"/>
      <c r="F90" s="32"/>
      <c r="G90" s="32"/>
      <c r="H90" s="19"/>
      <c r="J90" s="198"/>
      <c r="K90" s="127"/>
      <c r="M90" s="131"/>
    </row>
    <row r="91" spans="1:13" x14ac:dyDescent="0.25">
      <c r="A91" s="240"/>
      <c r="B91" s="26" t="s">
        <v>303</v>
      </c>
      <c r="C91" s="42"/>
      <c r="D91" s="32"/>
      <c r="E91" s="32"/>
      <c r="F91" s="32" t="s">
        <v>75</v>
      </c>
      <c r="G91" s="32">
        <f>G35+1</f>
        <v>95</v>
      </c>
      <c r="H91" s="19"/>
      <c r="J91" s="198"/>
      <c r="K91" s="127"/>
      <c r="M91" s="131"/>
    </row>
    <row r="92" spans="1:13" s="32" customFormat="1" ht="15" customHeight="1" x14ac:dyDescent="0.25">
      <c r="A92" s="240"/>
      <c r="B92" s="157"/>
      <c r="C92" s="42"/>
      <c r="D92" s="42"/>
      <c r="E92" s="42"/>
      <c r="F92" s="42"/>
      <c r="G92" s="42"/>
      <c r="H92" s="19"/>
      <c r="I92" s="19"/>
      <c r="J92" s="316"/>
      <c r="M92" s="145"/>
    </row>
    <row r="93" spans="1:13" s="32" customFormat="1" ht="15" customHeight="1" x14ac:dyDescent="0.25">
      <c r="A93" s="240"/>
      <c r="B93" s="157"/>
      <c r="C93" s="42"/>
      <c r="D93" s="42"/>
      <c r="E93" s="42"/>
      <c r="F93" s="42"/>
      <c r="G93" s="42"/>
      <c r="H93" s="19"/>
      <c r="I93" s="19"/>
      <c r="J93" s="440"/>
      <c r="M93" s="145"/>
    </row>
    <row r="94" spans="1:13" ht="15" customHeight="1" x14ac:dyDescent="0.25">
      <c r="A94" s="240"/>
      <c r="B94" s="79" t="s">
        <v>329</v>
      </c>
      <c r="C94" s="42"/>
      <c r="D94" s="42"/>
      <c r="E94" s="42"/>
      <c r="F94" s="42"/>
      <c r="G94" s="42"/>
      <c r="H94" s="19"/>
      <c r="J94" s="198"/>
      <c r="K94" s="127"/>
      <c r="L94" s="32"/>
      <c r="M94" s="131"/>
    </row>
    <row r="95" spans="1:13" ht="11.25" customHeight="1" x14ac:dyDescent="0.25">
      <c r="A95" s="240"/>
      <c r="B95" s="76"/>
      <c r="C95" s="42"/>
      <c r="D95" s="42"/>
      <c r="E95" s="42"/>
      <c r="F95" s="42"/>
      <c r="G95" s="42"/>
      <c r="H95" s="19"/>
      <c r="J95" s="198"/>
      <c r="K95" s="127"/>
      <c r="L95" s="32"/>
      <c r="M95" s="131"/>
    </row>
    <row r="96" spans="1:13" ht="30" customHeight="1" x14ac:dyDescent="0.25">
      <c r="A96" s="240"/>
      <c r="B96" s="552" t="s">
        <v>600</v>
      </c>
      <c r="C96" s="553"/>
      <c r="D96" s="553"/>
      <c r="E96" s="553"/>
      <c r="F96" s="553"/>
      <c r="G96" s="553"/>
      <c r="H96" s="553"/>
      <c r="I96" s="310"/>
      <c r="J96" s="198"/>
      <c r="K96" s="127"/>
      <c r="L96" s="32"/>
      <c r="M96" s="131"/>
    </row>
    <row r="97" spans="1:13" ht="11.25" customHeight="1" x14ac:dyDescent="0.25">
      <c r="A97" s="240"/>
      <c r="B97" s="76"/>
      <c r="C97" s="42"/>
      <c r="D97" s="42"/>
      <c r="E97" s="42"/>
      <c r="F97" s="42"/>
      <c r="G97" s="42"/>
      <c r="H97" s="19"/>
      <c r="J97" s="198"/>
      <c r="K97" s="127"/>
      <c r="L97" s="32"/>
      <c r="M97" s="131"/>
    </row>
    <row r="98" spans="1:13" ht="53.25" customHeight="1" x14ac:dyDescent="0.25">
      <c r="A98" s="240">
        <v>13</v>
      </c>
      <c r="B98" s="519" t="s">
        <v>673</v>
      </c>
      <c r="C98" s="520"/>
      <c r="D98" s="520"/>
      <c r="E98" s="520"/>
      <c r="F98" s="520"/>
      <c r="G98" s="520"/>
      <c r="H98" s="520"/>
      <c r="I98" s="19" t="s">
        <v>1</v>
      </c>
      <c r="J98" s="374">
        <v>13</v>
      </c>
      <c r="K98" s="127"/>
      <c r="L98" s="32"/>
      <c r="M98" s="131"/>
    </row>
    <row r="99" spans="1:13" ht="18" x14ac:dyDescent="0.25">
      <c r="A99" s="240"/>
      <c r="B99" s="76"/>
      <c r="C99" s="42"/>
      <c r="D99" s="42"/>
      <c r="E99" s="42"/>
      <c r="F99" s="42"/>
      <c r="G99" s="42"/>
      <c r="H99" s="19"/>
      <c r="J99" s="198"/>
      <c r="K99" s="127"/>
      <c r="L99" s="32"/>
      <c r="M99" s="131"/>
    </row>
    <row r="100" spans="1:13" ht="15" customHeight="1" x14ac:dyDescent="0.25">
      <c r="A100" s="240"/>
      <c r="B100" s="26" t="s">
        <v>330</v>
      </c>
      <c r="C100" s="42"/>
      <c r="D100" s="42"/>
      <c r="E100" s="152"/>
      <c r="F100" s="42"/>
      <c r="G100" s="42"/>
      <c r="H100" s="19"/>
      <c r="J100" s="198"/>
      <c r="K100" s="127"/>
      <c r="L100" s="32"/>
      <c r="M100" s="131"/>
    </row>
    <row r="101" spans="1:13" ht="18" x14ac:dyDescent="0.25">
      <c r="A101" s="240"/>
      <c r="B101" s="76"/>
      <c r="C101" s="42"/>
      <c r="D101" s="42"/>
      <c r="E101" s="42"/>
      <c r="F101" s="42"/>
      <c r="G101" s="42"/>
      <c r="H101" s="19"/>
      <c r="J101" s="198"/>
      <c r="K101" s="127"/>
      <c r="L101" s="32"/>
      <c r="M101" s="131"/>
    </row>
    <row r="102" spans="1:13" s="105" customFormat="1" ht="43.5" customHeight="1" x14ac:dyDescent="0.25">
      <c r="A102" s="239">
        <v>14</v>
      </c>
      <c r="B102" s="594" t="s">
        <v>640</v>
      </c>
      <c r="C102" s="595"/>
      <c r="D102" s="595"/>
      <c r="E102" s="595"/>
      <c r="F102" s="595"/>
      <c r="G102" s="595"/>
      <c r="H102" s="595"/>
      <c r="I102" s="19" t="s">
        <v>1</v>
      </c>
      <c r="J102" s="374">
        <v>3</v>
      </c>
      <c r="K102" s="172"/>
      <c r="L102" s="63"/>
      <c r="M102" s="173"/>
    </row>
    <row r="103" spans="1:13" ht="18" x14ac:dyDescent="0.25">
      <c r="A103" s="240"/>
      <c r="B103" s="76"/>
      <c r="C103" s="42"/>
      <c r="D103" s="42"/>
      <c r="E103" s="42"/>
      <c r="F103" s="42"/>
      <c r="G103" s="42"/>
      <c r="H103" s="19"/>
      <c r="J103" s="198"/>
      <c r="K103" s="127"/>
      <c r="L103" s="32"/>
      <c r="M103" s="131"/>
    </row>
    <row r="104" spans="1:13" ht="45" customHeight="1" x14ac:dyDescent="0.25">
      <c r="A104" s="240">
        <v>15</v>
      </c>
      <c r="B104" s="594" t="s">
        <v>671</v>
      </c>
      <c r="C104" s="595"/>
      <c r="D104" s="595"/>
      <c r="E104" s="595"/>
      <c r="F104" s="595"/>
      <c r="G104" s="595"/>
      <c r="H104" s="595"/>
      <c r="I104" s="19" t="str">
        <f>I102</f>
        <v>No</v>
      </c>
      <c r="J104" s="198">
        <v>8</v>
      </c>
      <c r="K104" s="127"/>
      <c r="L104" s="32"/>
      <c r="M104" s="131"/>
    </row>
    <row r="105" spans="1:13" ht="15" customHeight="1" x14ac:dyDescent="0.25">
      <c r="A105" s="240"/>
      <c r="B105" s="76"/>
      <c r="C105" s="42"/>
      <c r="D105" s="42"/>
      <c r="E105" s="42"/>
      <c r="F105" s="42"/>
      <c r="G105" s="42"/>
      <c r="H105" s="19"/>
      <c r="J105" s="127"/>
      <c r="K105" s="198"/>
      <c r="L105" s="32"/>
      <c r="M105" s="131"/>
    </row>
    <row r="106" spans="1:13" ht="54" customHeight="1" x14ac:dyDescent="0.25">
      <c r="A106" s="240">
        <v>16</v>
      </c>
      <c r="B106" s="519" t="s">
        <v>574</v>
      </c>
      <c r="C106" s="520"/>
      <c r="D106" s="520"/>
      <c r="E106" s="520"/>
      <c r="F106" s="520"/>
      <c r="G106" s="520"/>
      <c r="H106" s="520"/>
      <c r="I106" s="19" t="s">
        <v>1</v>
      </c>
      <c r="J106" s="374">
        <v>2</v>
      </c>
      <c r="K106" s="127"/>
      <c r="L106" s="32"/>
      <c r="M106" s="131"/>
    </row>
    <row r="107" spans="1:13" ht="15" customHeight="1" x14ac:dyDescent="0.25">
      <c r="A107" s="240"/>
      <c r="B107" s="76"/>
      <c r="C107" s="42"/>
      <c r="D107" s="42"/>
      <c r="E107" s="42"/>
      <c r="F107" s="42"/>
      <c r="G107" s="42"/>
      <c r="H107" s="19"/>
      <c r="J107" s="198"/>
      <c r="K107" s="375"/>
      <c r="L107" s="32"/>
      <c r="M107" s="131"/>
    </row>
    <row r="108" spans="1:13" ht="15" customHeight="1" x14ac:dyDescent="0.25">
      <c r="A108" s="240"/>
      <c r="B108" s="26" t="s">
        <v>331</v>
      </c>
      <c r="C108" s="42"/>
      <c r="D108" s="42"/>
      <c r="E108" s="42"/>
      <c r="F108" s="42"/>
      <c r="G108" s="42"/>
      <c r="H108" s="19"/>
      <c r="J108" s="198"/>
      <c r="K108" s="127"/>
      <c r="L108" s="32"/>
      <c r="M108" s="131"/>
    </row>
    <row r="109" spans="1:13" ht="11.25" customHeight="1" x14ac:dyDescent="0.25">
      <c r="A109" s="240"/>
      <c r="B109" s="76"/>
      <c r="C109" s="42"/>
      <c r="D109" s="42"/>
      <c r="E109" s="42"/>
      <c r="F109" s="42"/>
      <c r="G109" s="42"/>
      <c r="H109" s="19"/>
      <c r="J109" s="198"/>
      <c r="K109" s="127"/>
      <c r="L109" s="32"/>
      <c r="M109" s="131"/>
    </row>
    <row r="110" spans="1:13" ht="78.75" customHeight="1" x14ac:dyDescent="0.25">
      <c r="A110" s="240">
        <v>17</v>
      </c>
      <c r="B110" s="561" t="s">
        <v>642</v>
      </c>
      <c r="C110" s="562"/>
      <c r="D110" s="562"/>
      <c r="E110" s="562"/>
      <c r="F110" s="562"/>
      <c r="G110" s="562"/>
      <c r="H110" s="562"/>
      <c r="I110" s="303"/>
      <c r="J110" s="198"/>
      <c r="K110" s="127"/>
      <c r="L110" s="32"/>
      <c r="M110" s="131"/>
    </row>
    <row r="111" spans="1:13" ht="25.5" customHeight="1" x14ac:dyDescent="0.25">
      <c r="A111" s="240"/>
      <c r="B111" s="561"/>
      <c r="C111" s="562"/>
      <c r="D111" s="562"/>
      <c r="E111" s="562"/>
      <c r="F111" s="562"/>
      <c r="G111" s="562"/>
      <c r="H111" s="562"/>
      <c r="I111" s="19" t="s">
        <v>1</v>
      </c>
      <c r="J111" s="374">
        <v>4</v>
      </c>
      <c r="K111" s="127"/>
      <c r="L111" s="32"/>
      <c r="M111" s="131"/>
    </row>
    <row r="112" spans="1:13" ht="11.25" customHeight="1" x14ac:dyDescent="0.25">
      <c r="A112" s="240"/>
      <c r="B112" s="76"/>
      <c r="C112" s="42"/>
      <c r="D112" s="42"/>
      <c r="E112" s="42"/>
      <c r="F112" s="42"/>
      <c r="G112" s="42"/>
      <c r="H112" s="19"/>
      <c r="J112" s="198"/>
      <c r="K112" s="127"/>
      <c r="L112" s="32"/>
      <c r="M112" s="131"/>
    </row>
    <row r="113" spans="1:13" ht="15" hidden="1" customHeight="1" x14ac:dyDescent="0.25">
      <c r="A113" s="240"/>
      <c r="B113" s="26" t="s">
        <v>332</v>
      </c>
      <c r="C113" s="42"/>
      <c r="D113" s="42"/>
      <c r="E113" s="42"/>
      <c r="F113" s="42"/>
      <c r="G113" s="42"/>
      <c r="H113" s="19"/>
      <c r="J113" s="198"/>
      <c r="K113" s="127"/>
      <c r="L113" s="32"/>
      <c r="M113" s="131"/>
    </row>
    <row r="114" spans="1:13" ht="11.25" hidden="1" customHeight="1" x14ac:dyDescent="0.25">
      <c r="A114" s="240"/>
      <c r="B114" s="561" t="s">
        <v>641</v>
      </c>
      <c r="C114" s="562"/>
      <c r="D114" s="562"/>
      <c r="E114" s="562"/>
      <c r="F114" s="562"/>
      <c r="G114" s="562"/>
      <c r="H114" s="562"/>
      <c r="J114" s="198"/>
      <c r="K114" s="127"/>
      <c r="L114" s="32"/>
      <c r="M114" s="131"/>
    </row>
    <row r="115" spans="1:13" ht="13.5" hidden="1" customHeight="1" x14ac:dyDescent="0.25">
      <c r="A115" s="240"/>
      <c r="B115" s="561"/>
      <c r="C115" s="562"/>
      <c r="D115" s="562"/>
      <c r="E115" s="562"/>
      <c r="F115" s="562"/>
      <c r="G115" s="562"/>
      <c r="H115" s="562"/>
      <c r="I115" s="19" t="s">
        <v>1</v>
      </c>
      <c r="J115" s="374">
        <v>0</v>
      </c>
      <c r="K115" s="127">
        <v>2500</v>
      </c>
      <c r="L115" s="32"/>
      <c r="M115" s="131">
        <f>J115*K115</f>
        <v>0</v>
      </c>
    </row>
    <row r="116" spans="1:13" ht="15" hidden="1" customHeight="1" x14ac:dyDescent="0.25">
      <c r="A116" s="240"/>
      <c r="B116" s="561"/>
      <c r="C116" s="562"/>
      <c r="D116" s="562"/>
      <c r="E116" s="562"/>
      <c r="F116" s="562"/>
      <c r="G116" s="562"/>
      <c r="H116" s="562"/>
      <c r="J116" s="198"/>
      <c r="K116" s="127"/>
      <c r="L116" s="32"/>
      <c r="M116" s="131"/>
    </row>
    <row r="117" spans="1:13" ht="11.25" customHeight="1" x14ac:dyDescent="0.25">
      <c r="A117" s="240"/>
      <c r="B117" s="26" t="s">
        <v>670</v>
      </c>
      <c r="C117" s="42"/>
      <c r="D117" s="42"/>
      <c r="E117" s="42"/>
      <c r="F117" s="42"/>
      <c r="G117" s="42"/>
      <c r="H117" s="19"/>
      <c r="J117" s="198"/>
      <c r="K117" s="127"/>
      <c r="L117" s="32"/>
      <c r="M117" s="131"/>
    </row>
    <row r="118" spans="1:13" ht="26.25" customHeight="1" x14ac:dyDescent="0.25">
      <c r="A118" s="240">
        <v>18</v>
      </c>
      <c r="B118" s="561" t="s">
        <v>672</v>
      </c>
      <c r="C118" s="562"/>
      <c r="D118" s="562"/>
      <c r="E118" s="562"/>
      <c r="F118" s="562"/>
      <c r="G118" s="562"/>
      <c r="H118" s="562"/>
      <c r="I118" s="19" t="str">
        <f>I115</f>
        <v>No</v>
      </c>
      <c r="J118" s="198">
        <v>1</v>
      </c>
      <c r="K118" s="127"/>
      <c r="L118" s="32"/>
      <c r="M118" s="131"/>
    </row>
    <row r="119" spans="1:13" ht="11.25" customHeight="1" x14ac:dyDescent="0.25">
      <c r="A119" s="240"/>
      <c r="B119" s="76"/>
      <c r="C119" s="42"/>
      <c r="D119" s="42"/>
      <c r="E119" s="42"/>
      <c r="F119" s="42"/>
      <c r="G119" s="42"/>
      <c r="H119" s="19"/>
      <c r="J119" s="198"/>
      <c r="K119" s="127"/>
      <c r="L119" s="32"/>
      <c r="M119" s="131"/>
    </row>
    <row r="120" spans="1:13" ht="15" customHeight="1" x14ac:dyDescent="0.25">
      <c r="A120" s="240"/>
      <c r="B120" s="76"/>
      <c r="C120" s="42"/>
      <c r="D120" s="42"/>
      <c r="E120" s="42"/>
      <c r="F120" s="42"/>
      <c r="G120" s="42"/>
      <c r="H120" s="19"/>
      <c r="J120" s="198"/>
      <c r="K120" s="375"/>
      <c r="L120" s="32"/>
      <c r="M120" s="131"/>
    </row>
    <row r="121" spans="1:13" ht="15" customHeight="1" x14ac:dyDescent="0.25">
      <c r="A121" s="240"/>
      <c r="B121" s="76"/>
      <c r="C121" s="42"/>
      <c r="D121" s="42"/>
      <c r="E121" s="42"/>
      <c r="F121" s="42"/>
      <c r="G121" s="42"/>
      <c r="H121" s="19"/>
      <c r="J121" s="198"/>
      <c r="K121" s="375"/>
      <c r="L121" s="32"/>
      <c r="M121" s="131"/>
    </row>
    <row r="122" spans="1:13" ht="15" customHeight="1" x14ac:dyDescent="0.25">
      <c r="A122" s="240"/>
      <c r="B122" s="76"/>
      <c r="C122" s="42"/>
      <c r="D122" s="42"/>
      <c r="E122" s="42"/>
      <c r="F122" s="42"/>
      <c r="G122" s="42"/>
      <c r="H122" s="19"/>
      <c r="J122" s="198"/>
      <c r="K122" s="127"/>
      <c r="L122" s="32"/>
      <c r="M122" s="131"/>
    </row>
    <row r="123" spans="1:13" ht="15" customHeight="1" x14ac:dyDescent="0.25">
      <c r="A123" s="240"/>
      <c r="B123" s="76"/>
      <c r="C123" s="42"/>
      <c r="D123" s="42"/>
      <c r="E123" s="42"/>
      <c r="F123" s="42"/>
      <c r="G123" s="42"/>
      <c r="H123" s="19"/>
      <c r="J123" s="198"/>
      <c r="K123" s="127"/>
      <c r="L123" s="32"/>
      <c r="M123" s="131"/>
    </row>
    <row r="124" spans="1:13" ht="15" customHeight="1" x14ac:dyDescent="0.25">
      <c r="A124" s="240"/>
      <c r="B124" s="76"/>
      <c r="C124" s="42"/>
      <c r="D124" s="42"/>
      <c r="E124" s="42"/>
      <c r="F124" s="42"/>
      <c r="G124" s="42"/>
      <c r="H124" s="19"/>
      <c r="J124" s="198"/>
      <c r="K124" s="127"/>
      <c r="L124" s="32"/>
      <c r="M124" s="131"/>
    </row>
    <row r="125" spans="1:13" ht="15" customHeight="1" x14ac:dyDescent="0.25">
      <c r="A125" s="240"/>
      <c r="B125" s="76"/>
      <c r="C125" s="42"/>
      <c r="D125" s="42"/>
      <c r="E125" s="42"/>
      <c r="F125" s="42"/>
      <c r="G125" s="42"/>
      <c r="H125" s="19"/>
      <c r="J125" s="198"/>
      <c r="K125" s="127"/>
      <c r="L125" s="32"/>
      <c r="M125" s="131"/>
    </row>
    <row r="126" spans="1:13" ht="15" customHeight="1" thickBot="1" x14ac:dyDescent="0.3">
      <c r="A126" s="240"/>
      <c r="B126" s="31"/>
      <c r="C126" s="32"/>
      <c r="D126" s="22"/>
      <c r="E126" s="22"/>
      <c r="F126" s="52"/>
      <c r="G126" s="52"/>
      <c r="H126" s="236" t="s">
        <v>248</v>
      </c>
      <c r="I126" s="236"/>
      <c r="J126" s="198"/>
      <c r="K126" s="144" t="s">
        <v>7</v>
      </c>
      <c r="L126" s="40"/>
      <c r="M126" s="93"/>
    </row>
    <row r="127" spans="1:13" ht="15" customHeight="1" thickTop="1" x14ac:dyDescent="0.25">
      <c r="A127" s="240"/>
      <c r="B127" s="26" t="s">
        <v>61</v>
      </c>
      <c r="C127" s="42"/>
      <c r="D127" s="32"/>
      <c r="E127" s="32"/>
      <c r="F127" s="32"/>
      <c r="G127" s="32"/>
      <c r="H127" s="19"/>
      <c r="J127" s="198"/>
      <c r="K127" s="127"/>
      <c r="M127" s="131"/>
    </row>
    <row r="128" spans="1:13" ht="15" customHeight="1" x14ac:dyDescent="0.25">
      <c r="A128" s="240"/>
      <c r="B128" s="50" t="s">
        <v>189</v>
      </c>
      <c r="C128" s="42"/>
      <c r="D128" s="32"/>
      <c r="E128" s="32"/>
      <c r="F128" s="32"/>
      <c r="G128" s="32"/>
      <c r="H128" s="19"/>
      <c r="J128" s="198"/>
      <c r="K128" s="127"/>
      <c r="M128" s="131"/>
    </row>
    <row r="129" spans="1:13" ht="15" customHeight="1" x14ac:dyDescent="0.25">
      <c r="A129" s="240"/>
      <c r="B129" s="50" t="s">
        <v>302</v>
      </c>
      <c r="C129" s="42"/>
      <c r="D129" s="32"/>
      <c r="E129" s="32"/>
      <c r="F129" s="32"/>
      <c r="G129" s="32"/>
      <c r="H129" s="19"/>
      <c r="J129" s="198"/>
      <c r="K129" s="127"/>
      <c r="M129" s="131"/>
    </row>
    <row r="130" spans="1:13" ht="15" customHeight="1" x14ac:dyDescent="0.25">
      <c r="A130" s="240"/>
      <c r="B130" s="26" t="s">
        <v>303</v>
      </c>
      <c r="C130" s="42"/>
      <c r="D130" s="32"/>
      <c r="E130" s="32"/>
      <c r="F130" s="32" t="s">
        <v>75</v>
      </c>
      <c r="G130" s="32">
        <f>G91+1</f>
        <v>96</v>
      </c>
      <c r="H130" s="19"/>
      <c r="J130" s="198"/>
      <c r="K130" s="127"/>
      <c r="M130" s="131"/>
    </row>
    <row r="131" spans="1:13" s="32" customFormat="1" ht="15" customHeight="1" x14ac:dyDescent="0.25">
      <c r="A131" s="240"/>
      <c r="B131" s="157"/>
      <c r="C131" s="42"/>
      <c r="D131" s="42"/>
      <c r="E131" s="42"/>
      <c r="F131" s="42"/>
      <c r="G131" s="42"/>
      <c r="H131" s="19"/>
      <c r="I131" s="19"/>
      <c r="J131" s="316"/>
      <c r="M131" s="145"/>
    </row>
    <row r="132" spans="1:13" s="32" customFormat="1" ht="15" customHeight="1" x14ac:dyDescent="0.25">
      <c r="A132" s="240"/>
      <c r="B132" s="157"/>
      <c r="C132" s="42"/>
      <c r="D132" s="42"/>
      <c r="E132" s="42"/>
      <c r="F132" s="42"/>
      <c r="G132" s="42"/>
      <c r="H132" s="19"/>
      <c r="I132" s="19"/>
      <c r="J132" s="440"/>
      <c r="M132" s="145"/>
    </row>
    <row r="133" spans="1:13" ht="11.25" customHeight="1" x14ac:dyDescent="0.25">
      <c r="A133" s="240"/>
      <c r="B133" s="76"/>
      <c r="C133" s="42"/>
      <c r="D133" s="42"/>
      <c r="E133" s="42"/>
      <c r="F133" s="42"/>
      <c r="G133" s="42"/>
      <c r="H133" s="19"/>
      <c r="J133" s="198"/>
      <c r="K133" s="127"/>
      <c r="L133" s="32"/>
      <c r="M133" s="131"/>
    </row>
    <row r="134" spans="1:13" ht="15" customHeight="1" x14ac:dyDescent="0.25">
      <c r="A134" s="240"/>
      <c r="B134" s="79" t="s">
        <v>333</v>
      </c>
      <c r="C134" s="42"/>
      <c r="D134" s="42"/>
      <c r="E134" s="42"/>
      <c r="F134" s="42"/>
      <c r="G134" s="42"/>
      <c r="H134" s="19"/>
      <c r="J134" s="198"/>
      <c r="K134" s="127"/>
      <c r="L134" s="32"/>
      <c r="M134" s="131"/>
    </row>
    <row r="135" spans="1:13" ht="11.25" customHeight="1" x14ac:dyDescent="0.25">
      <c r="A135" s="240"/>
      <c r="B135" s="76"/>
      <c r="C135" s="42"/>
      <c r="D135" s="42"/>
      <c r="E135" s="42"/>
      <c r="F135" s="42"/>
      <c r="G135" s="42"/>
      <c r="H135" s="19"/>
      <c r="J135" s="198"/>
      <c r="K135" s="127"/>
      <c r="L135" s="32"/>
      <c r="M135" s="131"/>
    </row>
    <row r="136" spans="1:13" ht="15" customHeight="1" x14ac:dyDescent="0.25">
      <c r="A136" s="240"/>
      <c r="B136" s="26" t="s">
        <v>334</v>
      </c>
      <c r="C136" s="42"/>
      <c r="D136" s="42"/>
      <c r="E136" s="42"/>
      <c r="F136" s="42"/>
      <c r="G136" s="42"/>
      <c r="H136" s="19"/>
      <c r="J136" s="198"/>
      <c r="K136" s="127"/>
      <c r="L136" s="32"/>
      <c r="M136" s="131"/>
    </row>
    <row r="137" spans="1:13" ht="11.25" customHeight="1" x14ac:dyDescent="0.25">
      <c r="A137" s="240"/>
      <c r="B137" s="76"/>
      <c r="C137" s="42"/>
      <c r="D137" s="42"/>
      <c r="E137" s="42"/>
      <c r="F137" s="42"/>
      <c r="G137" s="42"/>
      <c r="H137" s="19"/>
      <c r="J137" s="198"/>
      <c r="K137" s="127"/>
      <c r="L137" s="32"/>
      <c r="M137" s="131"/>
    </row>
    <row r="138" spans="1:13" ht="15" customHeight="1" x14ac:dyDescent="0.25">
      <c r="A138" s="240">
        <v>19</v>
      </c>
      <c r="B138" s="47" t="s">
        <v>335</v>
      </c>
      <c r="C138" s="42"/>
      <c r="D138" s="42"/>
      <c r="E138" s="42"/>
      <c r="F138" s="42"/>
      <c r="G138" s="42"/>
      <c r="H138" s="19"/>
      <c r="I138" s="19" t="s">
        <v>1</v>
      </c>
      <c r="J138" s="374">
        <v>13</v>
      </c>
      <c r="K138" s="127"/>
      <c r="L138" s="32"/>
      <c r="M138" s="131"/>
    </row>
    <row r="139" spans="1:13" ht="11.25" customHeight="1" x14ac:dyDescent="0.25">
      <c r="A139" s="240"/>
      <c r="B139" s="76"/>
      <c r="C139" s="42"/>
      <c r="D139" s="42"/>
      <c r="E139" s="42"/>
      <c r="F139" s="42"/>
      <c r="G139" s="42"/>
      <c r="H139" s="19"/>
      <c r="J139" s="198"/>
      <c r="K139" s="127"/>
      <c r="L139" s="32"/>
      <c r="M139" s="131"/>
    </row>
    <row r="140" spans="1:13" s="67" customFormat="1" ht="31.5" customHeight="1" x14ac:dyDescent="0.25">
      <c r="A140" s="240">
        <v>20</v>
      </c>
      <c r="B140" s="519" t="s">
        <v>336</v>
      </c>
      <c r="C140" s="520"/>
      <c r="D140" s="520"/>
      <c r="E140" s="520"/>
      <c r="F140" s="520"/>
      <c r="G140" s="520"/>
      <c r="H140" s="520"/>
      <c r="I140" s="19" t="s">
        <v>1</v>
      </c>
      <c r="J140" s="374">
        <v>1</v>
      </c>
      <c r="K140" s="153"/>
      <c r="L140" s="21"/>
      <c r="M140" s="154"/>
    </row>
    <row r="141" spans="1:13" ht="11.25" customHeight="1" x14ac:dyDescent="0.25">
      <c r="A141" s="240"/>
      <c r="B141" s="76"/>
      <c r="C141" s="42"/>
      <c r="D141" s="42"/>
      <c r="E141" s="42"/>
      <c r="F141" s="42"/>
      <c r="G141" s="42"/>
      <c r="H141" s="19"/>
      <c r="J141" s="198"/>
      <c r="K141" s="127"/>
      <c r="L141" s="32"/>
      <c r="M141" s="131"/>
    </row>
    <row r="142" spans="1:13" ht="15" customHeight="1" x14ac:dyDescent="0.25">
      <c r="A142" s="240"/>
      <c r="B142" s="79" t="s">
        <v>337</v>
      </c>
      <c r="C142" s="42"/>
      <c r="D142" s="42"/>
      <c r="E142" s="42"/>
      <c r="F142" s="42"/>
      <c r="G142" s="42"/>
      <c r="H142" s="19"/>
      <c r="J142" s="198"/>
      <c r="K142" s="127"/>
      <c r="L142" s="32"/>
      <c r="M142" s="131"/>
    </row>
    <row r="143" spans="1:13" ht="11.25" customHeight="1" x14ac:dyDescent="0.25">
      <c r="A143" s="240"/>
      <c r="B143" s="76"/>
      <c r="C143" s="42"/>
      <c r="D143" s="42"/>
      <c r="E143" s="42"/>
      <c r="F143" s="42"/>
      <c r="G143" s="42"/>
      <c r="H143" s="19"/>
      <c r="J143" s="198"/>
      <c r="K143" s="127"/>
      <c r="L143" s="32"/>
      <c r="M143" s="131"/>
    </row>
    <row r="144" spans="1:13" ht="15" customHeight="1" x14ac:dyDescent="0.25">
      <c r="A144" s="240"/>
      <c r="B144" s="26" t="s">
        <v>338</v>
      </c>
      <c r="C144" s="42"/>
      <c r="D144" s="42"/>
      <c r="E144" s="42"/>
      <c r="F144" s="42"/>
      <c r="G144" s="42"/>
      <c r="H144" s="19"/>
      <c r="J144" s="198"/>
      <c r="K144" s="127"/>
      <c r="L144" s="32"/>
      <c r="M144" s="131"/>
    </row>
    <row r="145" spans="1:13" ht="11.25" customHeight="1" x14ac:dyDescent="0.25">
      <c r="A145" s="240"/>
      <c r="B145" s="76"/>
      <c r="C145" s="42"/>
      <c r="D145" s="42"/>
      <c r="E145" s="42"/>
      <c r="F145" s="42"/>
      <c r="G145" s="42"/>
      <c r="H145" s="19"/>
      <c r="J145" s="198"/>
      <c r="K145" s="127"/>
      <c r="L145" s="32"/>
      <c r="M145" s="131"/>
    </row>
    <row r="146" spans="1:13" ht="15" customHeight="1" x14ac:dyDescent="0.25">
      <c r="A146" s="240">
        <v>21</v>
      </c>
      <c r="B146" s="10" t="s">
        <v>339</v>
      </c>
      <c r="C146" s="42"/>
      <c r="D146" s="42"/>
      <c r="E146" s="42"/>
      <c r="F146" s="42"/>
      <c r="G146" s="42"/>
      <c r="H146" s="19"/>
      <c r="I146" s="19" t="s">
        <v>1</v>
      </c>
      <c r="J146" s="374">
        <v>14</v>
      </c>
      <c r="K146" s="127"/>
      <c r="L146" s="32"/>
      <c r="M146" s="131"/>
    </row>
    <row r="147" spans="1:13" ht="11.25" customHeight="1" x14ac:dyDescent="0.25">
      <c r="A147" s="240"/>
      <c r="B147" s="76"/>
      <c r="C147" s="42"/>
      <c r="D147" s="42"/>
      <c r="E147" s="42"/>
      <c r="F147" s="42"/>
      <c r="G147" s="42"/>
      <c r="H147" s="19"/>
      <c r="J147" s="198"/>
      <c r="K147" s="127"/>
      <c r="L147" s="32"/>
      <c r="M147" s="131"/>
    </row>
    <row r="148" spans="1:13" ht="15" customHeight="1" x14ac:dyDescent="0.25">
      <c r="A148" s="240"/>
      <c r="B148" s="79" t="s">
        <v>340</v>
      </c>
      <c r="C148" s="42"/>
      <c r="D148" s="42"/>
      <c r="E148" s="42"/>
      <c r="F148" s="42"/>
      <c r="G148" s="42"/>
      <c r="H148" s="19"/>
      <c r="J148" s="198"/>
      <c r="K148" s="127"/>
      <c r="L148" s="32"/>
      <c r="M148" s="131"/>
    </row>
    <row r="149" spans="1:13" ht="11.25" customHeight="1" x14ac:dyDescent="0.25">
      <c r="A149" s="240"/>
      <c r="B149" s="76"/>
      <c r="C149" s="42"/>
      <c r="D149" s="42"/>
      <c r="E149" s="42"/>
      <c r="F149" s="42"/>
      <c r="G149" s="42"/>
      <c r="H149" s="19"/>
      <c r="J149" s="198"/>
      <c r="K149" s="127"/>
      <c r="L149" s="32"/>
      <c r="M149" s="131"/>
    </row>
    <row r="150" spans="1:13" ht="15" hidden="1" customHeight="1" x14ac:dyDescent="0.25">
      <c r="A150" s="240"/>
      <c r="B150" s="26" t="s">
        <v>341</v>
      </c>
      <c r="C150" s="42"/>
      <c r="D150" s="42"/>
      <c r="E150" s="42"/>
      <c r="F150" s="42"/>
      <c r="G150" s="42"/>
      <c r="H150" s="19"/>
      <c r="J150" s="198"/>
      <c r="K150" s="127"/>
      <c r="L150" s="32"/>
      <c r="M150" s="131"/>
    </row>
    <row r="151" spans="1:13" ht="11.25" hidden="1" customHeight="1" x14ac:dyDescent="0.25">
      <c r="A151" s="240"/>
      <c r="B151" s="26"/>
      <c r="C151" s="42"/>
      <c r="D151" s="42"/>
      <c r="E151" s="42"/>
      <c r="F151" s="42"/>
      <c r="G151" s="42"/>
      <c r="H151" s="19"/>
      <c r="J151" s="198"/>
      <c r="K151" s="127"/>
      <c r="L151" s="32"/>
      <c r="M151" s="131"/>
    </row>
    <row r="152" spans="1:13" ht="15" hidden="1" customHeight="1" x14ac:dyDescent="0.25">
      <c r="A152" s="240">
        <v>8</v>
      </c>
      <c r="B152" s="10" t="s">
        <v>342</v>
      </c>
      <c r="C152" s="42"/>
      <c r="D152" s="42"/>
      <c r="E152" s="42"/>
      <c r="F152" s="42"/>
      <c r="G152" s="42"/>
      <c r="H152" s="19"/>
      <c r="J152" s="198"/>
      <c r="K152" s="127"/>
      <c r="L152" s="32"/>
      <c r="M152" s="131"/>
    </row>
    <row r="153" spans="1:13" ht="15" hidden="1" customHeight="1" x14ac:dyDescent="0.25">
      <c r="A153" s="240"/>
      <c r="B153" s="26"/>
      <c r="C153" s="367"/>
      <c r="D153" s="367"/>
      <c r="E153" s="42"/>
      <c r="F153" s="42"/>
      <c r="G153" s="42"/>
      <c r="H153" s="19"/>
      <c r="I153" s="19" t="s">
        <v>1</v>
      </c>
      <c r="J153" s="374">
        <v>0</v>
      </c>
      <c r="K153" s="127"/>
      <c r="L153" s="32"/>
      <c r="M153" s="131"/>
    </row>
    <row r="154" spans="1:13" ht="15" hidden="1" customHeight="1" x14ac:dyDescent="0.25">
      <c r="A154" s="240"/>
      <c r="B154" s="26" t="s">
        <v>643</v>
      </c>
      <c r="C154" s="42"/>
      <c r="D154" s="42"/>
      <c r="E154" s="42"/>
      <c r="F154" s="42"/>
      <c r="G154" s="42"/>
      <c r="H154" s="19"/>
      <c r="J154" s="198"/>
      <c r="K154" s="127"/>
      <c r="L154" s="32"/>
      <c r="M154" s="131"/>
    </row>
    <row r="155" spans="1:13" ht="15" hidden="1" customHeight="1" x14ac:dyDescent="0.25">
      <c r="A155" s="240">
        <v>9</v>
      </c>
      <c r="B155" s="360" t="s">
        <v>644</v>
      </c>
      <c r="C155" s="361"/>
      <c r="D155" s="361"/>
      <c r="E155" s="361"/>
      <c r="F155" s="361"/>
      <c r="G155" s="361"/>
      <c r="H155" s="361"/>
      <c r="J155" s="198"/>
      <c r="K155" s="127"/>
      <c r="L155" s="32"/>
      <c r="M155" s="131"/>
    </row>
    <row r="156" spans="1:13" ht="15" hidden="1" customHeight="1" x14ac:dyDescent="0.25">
      <c r="A156" s="240"/>
      <c r="B156" s="360"/>
      <c r="C156" s="361"/>
      <c r="D156" s="361"/>
      <c r="E156" s="361"/>
      <c r="F156" s="361"/>
      <c r="G156" s="361"/>
      <c r="H156" s="361"/>
      <c r="I156" s="19" t="s">
        <v>1</v>
      </c>
      <c r="J156" s="374">
        <v>0</v>
      </c>
      <c r="K156" s="127"/>
      <c r="L156" s="32"/>
      <c r="M156" s="131"/>
    </row>
    <row r="157" spans="1:13" ht="15" customHeight="1" x14ac:dyDescent="0.25">
      <c r="A157" s="240">
        <v>22</v>
      </c>
      <c r="B157" s="322" t="s">
        <v>343</v>
      </c>
      <c r="C157" s="42"/>
      <c r="D157" s="42"/>
      <c r="E157" s="42"/>
      <c r="F157" s="42"/>
      <c r="G157" s="42"/>
      <c r="H157" s="19"/>
      <c r="I157" s="19" t="s">
        <v>1</v>
      </c>
      <c r="J157" s="374">
        <v>3</v>
      </c>
      <c r="K157" s="127"/>
      <c r="L157" s="32"/>
      <c r="M157" s="131"/>
    </row>
    <row r="158" spans="1:13" ht="11.25" customHeight="1" x14ac:dyDescent="0.25">
      <c r="A158" s="240"/>
      <c r="B158" s="76"/>
      <c r="C158" s="42"/>
      <c r="D158" s="42"/>
      <c r="E158" s="42"/>
      <c r="F158" s="42"/>
      <c r="G158" s="42"/>
      <c r="H158" s="19"/>
      <c r="J158" s="198"/>
      <c r="K158" s="127"/>
      <c r="L158" s="32"/>
      <c r="M158" s="131"/>
    </row>
    <row r="159" spans="1:13" ht="15" customHeight="1" x14ac:dyDescent="0.25">
      <c r="A159" s="240"/>
      <c r="B159" s="26" t="s">
        <v>345</v>
      </c>
      <c r="C159" s="42"/>
      <c r="D159" s="42"/>
      <c r="E159" s="42"/>
      <c r="F159" s="42"/>
      <c r="G159" s="42"/>
      <c r="H159" s="19"/>
      <c r="J159" s="198"/>
      <c r="K159" s="127"/>
      <c r="L159" s="32"/>
      <c r="M159" s="131"/>
    </row>
    <row r="160" spans="1:13" ht="11.25" customHeight="1" x14ac:dyDescent="0.25">
      <c r="A160" s="240"/>
      <c r="B160" s="76"/>
      <c r="C160" s="42"/>
      <c r="D160" s="42"/>
      <c r="E160" s="42"/>
      <c r="F160" s="42"/>
      <c r="G160" s="42"/>
      <c r="H160" s="19"/>
      <c r="J160" s="198"/>
      <c r="K160" s="127"/>
      <c r="L160" s="32"/>
      <c r="M160" s="131"/>
    </row>
    <row r="161" spans="1:13" ht="27.75" customHeight="1" x14ac:dyDescent="0.25">
      <c r="A161" s="240">
        <v>23</v>
      </c>
      <c r="B161" s="563" t="s">
        <v>346</v>
      </c>
      <c r="C161" s="564"/>
      <c r="D161" s="564"/>
      <c r="E161" s="564"/>
      <c r="F161" s="564"/>
      <c r="G161" s="564"/>
      <c r="H161" s="564"/>
      <c r="I161" s="19" t="s">
        <v>1</v>
      </c>
      <c r="J161" s="374">
        <v>16</v>
      </c>
      <c r="K161" s="127"/>
      <c r="L161" s="32"/>
      <c r="M161" s="131"/>
    </row>
    <row r="162" spans="1:13" ht="11.25" customHeight="1" x14ac:dyDescent="0.25">
      <c r="A162" s="240"/>
      <c r="B162" s="76"/>
      <c r="C162" s="42"/>
      <c r="D162" s="42"/>
      <c r="E162" s="42"/>
      <c r="F162" s="42"/>
      <c r="G162" s="42"/>
      <c r="H162" s="19"/>
      <c r="J162" s="198"/>
      <c r="K162" s="127"/>
      <c r="L162" s="32"/>
      <c r="M162" s="131"/>
    </row>
    <row r="163" spans="1:13" ht="27" customHeight="1" x14ac:dyDescent="0.25">
      <c r="A163" s="240">
        <v>24</v>
      </c>
      <c r="B163" s="563" t="s">
        <v>347</v>
      </c>
      <c r="C163" s="564"/>
      <c r="D163" s="564"/>
      <c r="E163" s="564"/>
      <c r="F163" s="564"/>
      <c r="G163" s="564"/>
      <c r="H163" s="564"/>
      <c r="I163" s="19" t="s">
        <v>1</v>
      </c>
      <c r="J163" s="374">
        <v>16</v>
      </c>
      <c r="K163" s="127"/>
      <c r="L163" s="32"/>
      <c r="M163" s="131"/>
    </row>
    <row r="164" spans="1:13" ht="11.25" customHeight="1" x14ac:dyDescent="0.25">
      <c r="A164" s="240"/>
      <c r="B164" s="76"/>
      <c r="C164" s="42"/>
      <c r="D164" s="42"/>
      <c r="E164" s="42"/>
      <c r="F164" s="42"/>
      <c r="G164" s="42"/>
      <c r="H164" s="19"/>
      <c r="J164" s="198"/>
      <c r="K164" s="127"/>
      <c r="L164" s="32"/>
      <c r="M164" s="131"/>
    </row>
    <row r="165" spans="1:13" x14ac:dyDescent="0.25">
      <c r="A165" s="240">
        <v>25</v>
      </c>
      <c r="B165" s="592" t="s">
        <v>674</v>
      </c>
      <c r="C165" s="593"/>
      <c r="D165" s="593"/>
      <c r="E165" s="593"/>
      <c r="F165" s="593"/>
      <c r="G165" s="593"/>
      <c r="H165" s="593"/>
      <c r="I165" s="19" t="s">
        <v>1</v>
      </c>
      <c r="J165" s="374">
        <v>16</v>
      </c>
      <c r="K165" s="127"/>
      <c r="L165" s="32"/>
      <c r="M165" s="131"/>
    </row>
    <row r="166" spans="1:13" ht="15" customHeight="1" x14ac:dyDescent="0.25">
      <c r="A166" s="240"/>
      <c r="B166" s="76"/>
      <c r="C166" s="367"/>
      <c r="D166" s="367"/>
      <c r="E166" s="42"/>
      <c r="F166" s="42"/>
      <c r="G166" s="42"/>
      <c r="H166" s="19"/>
      <c r="I166" s="27"/>
      <c r="J166" s="27"/>
      <c r="K166" s="127"/>
      <c r="L166" s="32"/>
      <c r="M166" s="131"/>
    </row>
    <row r="167" spans="1:13" ht="15" customHeight="1" x14ac:dyDescent="0.25">
      <c r="A167" s="240"/>
      <c r="B167" s="26" t="s">
        <v>351</v>
      </c>
      <c r="C167" s="42"/>
      <c r="D167" s="42"/>
      <c r="E167" s="42"/>
      <c r="F167" s="42"/>
      <c r="G167" s="42"/>
      <c r="H167" s="19"/>
      <c r="J167" s="198"/>
      <c r="K167" s="127"/>
      <c r="L167" s="32"/>
      <c r="M167" s="131"/>
    </row>
    <row r="168" spans="1:13" ht="11.25" customHeight="1" x14ac:dyDescent="0.25">
      <c r="A168" s="240"/>
      <c r="B168" s="76"/>
      <c r="C168" s="42"/>
      <c r="D168" s="42"/>
      <c r="E168" s="42"/>
      <c r="F168" s="42"/>
      <c r="G168" s="42"/>
      <c r="H168" s="19"/>
      <c r="J168" s="198"/>
      <c r="K168" s="127"/>
      <c r="L168" s="32"/>
      <c r="M168" s="131"/>
    </row>
    <row r="169" spans="1:13" ht="30" customHeight="1" x14ac:dyDescent="0.25">
      <c r="A169" s="240">
        <v>26</v>
      </c>
      <c r="B169" s="534" t="s">
        <v>352</v>
      </c>
      <c r="C169" s="522"/>
      <c r="D169" s="522"/>
      <c r="E169" s="522"/>
      <c r="F169" s="522"/>
      <c r="G169" s="522"/>
      <c r="H169" s="522"/>
      <c r="I169" s="19" t="s">
        <v>1</v>
      </c>
      <c r="J169" s="374">
        <v>12</v>
      </c>
      <c r="K169" s="127"/>
      <c r="L169" s="32"/>
      <c r="M169" s="131"/>
    </row>
    <row r="170" spans="1:13" ht="11.25" customHeight="1" x14ac:dyDescent="0.25">
      <c r="A170" s="240"/>
      <c r="B170" s="76"/>
      <c r="C170" s="42"/>
      <c r="D170" s="42"/>
      <c r="E170" s="42"/>
      <c r="F170" s="42"/>
      <c r="G170" s="42"/>
      <c r="H170" s="19"/>
      <c r="J170" s="198"/>
      <c r="K170" s="127"/>
      <c r="L170" s="32"/>
      <c r="M170" s="131"/>
    </row>
    <row r="171" spans="1:13" ht="15" customHeight="1" x14ac:dyDescent="0.25">
      <c r="A171" s="240">
        <v>27</v>
      </c>
      <c r="B171" s="376" t="s">
        <v>353</v>
      </c>
      <c r="C171" s="42"/>
      <c r="D171" s="42"/>
      <c r="E171" s="42"/>
      <c r="F171" s="42"/>
      <c r="G171" s="42"/>
      <c r="H171" s="19"/>
      <c r="I171" s="19" t="s">
        <v>1</v>
      </c>
      <c r="J171" s="374">
        <v>3</v>
      </c>
      <c r="K171" s="127"/>
      <c r="L171" s="32"/>
      <c r="M171" s="131"/>
    </row>
    <row r="172" spans="1:13" ht="11.25" customHeight="1" x14ac:dyDescent="0.25">
      <c r="A172" s="240"/>
      <c r="B172" s="76"/>
      <c r="C172" s="42"/>
      <c r="D172" s="42"/>
      <c r="E172" s="42"/>
      <c r="F172" s="42"/>
      <c r="G172" s="42"/>
      <c r="H172" s="19"/>
      <c r="J172" s="198"/>
      <c r="K172" s="127"/>
      <c r="L172" s="32"/>
      <c r="M172" s="131"/>
    </row>
    <row r="173" spans="1:13" ht="15" customHeight="1" x14ac:dyDescent="0.25">
      <c r="A173" s="240">
        <v>28</v>
      </c>
      <c r="B173" s="10" t="s">
        <v>354</v>
      </c>
      <c r="C173" s="42"/>
      <c r="D173" s="42"/>
      <c r="E173" s="42"/>
      <c r="F173" s="42"/>
      <c r="G173" s="42"/>
      <c r="H173" s="19"/>
      <c r="I173" s="19" t="s">
        <v>1</v>
      </c>
      <c r="J173" s="374">
        <v>2</v>
      </c>
      <c r="K173" s="127"/>
      <c r="L173" s="32"/>
      <c r="M173" s="131"/>
    </row>
    <row r="174" spans="1:13" ht="11.25" customHeight="1" x14ac:dyDescent="0.25">
      <c r="A174" s="240"/>
      <c r="B174" s="76"/>
      <c r="C174" s="42"/>
      <c r="D174" s="42"/>
      <c r="E174" s="42"/>
      <c r="F174" s="42"/>
      <c r="G174" s="42"/>
      <c r="H174" s="19"/>
      <c r="J174" s="198"/>
      <c r="K174" s="127"/>
      <c r="L174" s="32"/>
      <c r="M174" s="131"/>
    </row>
    <row r="175" spans="1:13" ht="15" customHeight="1" x14ac:dyDescent="0.25">
      <c r="A175" s="240"/>
      <c r="B175" s="26" t="s">
        <v>355</v>
      </c>
      <c r="C175" s="42"/>
      <c r="D175" s="42"/>
      <c r="E175" s="42"/>
      <c r="F175" s="42"/>
      <c r="G175" s="42"/>
      <c r="H175" s="19"/>
      <c r="J175" s="198"/>
      <c r="K175" s="127"/>
      <c r="L175" s="32"/>
      <c r="M175" s="131"/>
    </row>
    <row r="176" spans="1:13" ht="11.25" customHeight="1" x14ac:dyDescent="0.25">
      <c r="A176" s="240"/>
      <c r="B176" s="76"/>
      <c r="C176" s="42"/>
      <c r="D176" s="42"/>
      <c r="E176" s="42"/>
      <c r="F176" s="42"/>
      <c r="G176" s="42"/>
      <c r="H176" s="19"/>
      <c r="J176" s="198"/>
      <c r="K176" s="127"/>
      <c r="L176" s="32"/>
      <c r="M176" s="131"/>
    </row>
    <row r="177" spans="1:13" ht="39.75" customHeight="1" x14ac:dyDescent="0.25">
      <c r="A177" s="240">
        <v>29</v>
      </c>
      <c r="B177" s="561" t="s">
        <v>356</v>
      </c>
      <c r="C177" s="562"/>
      <c r="D177" s="562"/>
      <c r="E177" s="562"/>
      <c r="F177" s="562"/>
      <c r="G177" s="562"/>
      <c r="H177" s="562"/>
      <c r="I177" s="19" t="s">
        <v>1</v>
      </c>
      <c r="J177" s="374">
        <v>1</v>
      </c>
      <c r="K177" s="127"/>
      <c r="L177" s="32"/>
      <c r="M177" s="131"/>
    </row>
    <row r="178" spans="1:13" ht="11.25" customHeight="1" x14ac:dyDescent="0.25">
      <c r="A178" s="240"/>
      <c r="B178" s="76"/>
      <c r="C178" s="42"/>
      <c r="D178" s="42"/>
      <c r="E178" s="42"/>
      <c r="F178" s="42"/>
      <c r="G178" s="42"/>
      <c r="H178" s="19"/>
      <c r="J178" s="198"/>
      <c r="K178" s="127"/>
      <c r="L178" s="32"/>
      <c r="M178" s="131"/>
    </row>
    <row r="179" spans="1:13" ht="11.25" customHeight="1" x14ac:dyDescent="0.25">
      <c r="A179" s="240"/>
      <c r="B179" s="76"/>
      <c r="C179" s="42"/>
      <c r="D179" s="42"/>
      <c r="E179" s="42"/>
      <c r="F179" s="42"/>
      <c r="G179" s="42"/>
      <c r="H179" s="19"/>
      <c r="J179" s="198"/>
      <c r="K179" s="127"/>
      <c r="L179" s="32"/>
      <c r="M179" s="131"/>
    </row>
    <row r="180" spans="1:13" ht="11.25" customHeight="1" x14ac:dyDescent="0.25">
      <c r="A180" s="240"/>
      <c r="B180" s="76"/>
      <c r="C180" s="42"/>
      <c r="D180" s="42"/>
      <c r="E180" s="42"/>
      <c r="F180" s="42"/>
      <c r="G180" s="42"/>
      <c r="H180" s="19"/>
      <c r="J180" s="198"/>
      <c r="K180" s="127"/>
      <c r="L180" s="32"/>
      <c r="M180" s="131"/>
    </row>
    <row r="181" spans="1:13" ht="11.25" customHeight="1" x14ac:dyDescent="0.25">
      <c r="A181" s="240"/>
      <c r="B181" s="76"/>
      <c r="C181" s="42"/>
      <c r="D181" s="42"/>
      <c r="E181" s="42"/>
      <c r="F181" s="42"/>
      <c r="G181" s="42"/>
      <c r="H181" s="19"/>
      <c r="J181" s="198"/>
      <c r="K181" s="127"/>
      <c r="L181" s="32"/>
      <c r="M181" s="131"/>
    </row>
    <row r="182" spans="1:13" ht="11.25" customHeight="1" x14ac:dyDescent="0.25">
      <c r="A182" s="240"/>
      <c r="B182" s="76"/>
      <c r="C182" s="42"/>
      <c r="D182" s="42"/>
      <c r="E182" s="42"/>
      <c r="F182" s="42"/>
      <c r="G182" s="42"/>
      <c r="H182" s="19"/>
      <c r="J182" s="198"/>
      <c r="K182" s="127"/>
      <c r="L182" s="32"/>
      <c r="M182" s="131"/>
    </row>
    <row r="183" spans="1:13" ht="11.25" customHeight="1" x14ac:dyDescent="0.25">
      <c r="A183" s="240"/>
      <c r="B183" s="76"/>
      <c r="C183" s="42"/>
      <c r="D183" s="42"/>
      <c r="E183" s="42"/>
      <c r="F183" s="42"/>
      <c r="G183" s="42"/>
      <c r="H183" s="19"/>
      <c r="J183" s="198"/>
      <c r="K183" s="127"/>
      <c r="L183" s="32"/>
      <c r="M183" s="131"/>
    </row>
    <row r="184" spans="1:13" ht="15" customHeight="1" thickBot="1" x14ac:dyDescent="0.3">
      <c r="A184" s="240"/>
      <c r="B184" s="31"/>
      <c r="C184" s="32"/>
      <c r="D184" s="22"/>
      <c r="E184" s="22"/>
      <c r="F184" s="52"/>
      <c r="G184" s="52"/>
      <c r="H184" s="236" t="s">
        <v>248</v>
      </c>
      <c r="I184" s="236"/>
      <c r="J184" s="198"/>
      <c r="K184" s="144" t="s">
        <v>7</v>
      </c>
      <c r="L184" s="40"/>
      <c r="M184" s="93"/>
    </row>
    <row r="185" spans="1:13" ht="15" customHeight="1" thickTop="1" x14ac:dyDescent="0.25">
      <c r="A185" s="240"/>
      <c r="B185" s="26" t="s">
        <v>61</v>
      </c>
      <c r="C185" s="42"/>
      <c r="D185" s="32"/>
      <c r="E185" s="32"/>
      <c r="F185" s="32"/>
      <c r="G185" s="32"/>
      <c r="H185" s="19"/>
      <c r="J185" s="198"/>
      <c r="K185" s="127"/>
      <c r="M185" s="131"/>
    </row>
    <row r="186" spans="1:13" ht="15" customHeight="1" x14ac:dyDescent="0.25">
      <c r="A186" s="240"/>
      <c r="B186" s="50" t="s">
        <v>189</v>
      </c>
      <c r="C186" s="42"/>
      <c r="D186" s="32"/>
      <c r="E186" s="32"/>
      <c r="F186" s="32"/>
      <c r="G186" s="32"/>
      <c r="H186" s="19"/>
      <c r="J186" s="198"/>
      <c r="K186" s="127"/>
      <c r="M186" s="131"/>
    </row>
    <row r="187" spans="1:13" ht="15" customHeight="1" x14ac:dyDescent="0.25">
      <c r="A187" s="240"/>
      <c r="B187" s="50" t="str">
        <f>B90</f>
        <v>Bill No. 13</v>
      </c>
      <c r="C187" s="42"/>
      <c r="D187" s="32"/>
      <c r="E187" s="32"/>
      <c r="F187" s="32"/>
      <c r="G187" s="32"/>
      <c r="H187" s="19"/>
      <c r="J187" s="198"/>
      <c r="K187" s="127"/>
      <c r="M187" s="131"/>
    </row>
    <row r="188" spans="1:13" ht="15" customHeight="1" x14ac:dyDescent="0.25">
      <c r="A188" s="240"/>
      <c r="B188" s="26" t="s">
        <v>303</v>
      </c>
      <c r="C188" s="42"/>
      <c r="D188" s="32"/>
      <c r="E188" s="32"/>
      <c r="F188" s="32" t="s">
        <v>75</v>
      </c>
      <c r="G188" s="32">
        <f>G130+1</f>
        <v>97</v>
      </c>
      <c r="H188" s="19"/>
      <c r="J188" s="198"/>
      <c r="K188" s="127"/>
      <c r="M188" s="131"/>
    </row>
    <row r="189" spans="1:13" s="32" customFormat="1" ht="15" customHeight="1" x14ac:dyDescent="0.25">
      <c r="A189" s="240"/>
      <c r="B189" s="157"/>
      <c r="C189" s="42"/>
      <c r="D189" s="42"/>
      <c r="E189" s="42"/>
      <c r="F189" s="42"/>
      <c r="G189" s="42"/>
      <c r="H189" s="19"/>
      <c r="I189" s="19"/>
      <c r="J189" s="316"/>
      <c r="M189" s="145"/>
    </row>
    <row r="190" spans="1:13" ht="15" hidden="1" customHeight="1" x14ac:dyDescent="0.25">
      <c r="A190" s="240">
        <v>2</v>
      </c>
      <c r="B190" s="322" t="s">
        <v>344</v>
      </c>
      <c r="C190" s="42"/>
      <c r="D190" s="42"/>
      <c r="E190" s="42"/>
      <c r="F190" s="42"/>
      <c r="G190" s="42"/>
      <c r="H190" s="19"/>
      <c r="J190" s="198"/>
      <c r="K190" s="127"/>
      <c r="L190" s="32"/>
      <c r="M190" s="131"/>
    </row>
    <row r="191" spans="1:13" ht="15" hidden="1" customHeight="1" x14ac:dyDescent="0.25">
      <c r="A191" s="240"/>
      <c r="B191" s="76"/>
      <c r="C191" s="367"/>
      <c r="D191" s="367"/>
      <c r="E191" s="42"/>
      <c r="F191" s="42"/>
      <c r="G191" s="42"/>
      <c r="H191" s="19"/>
      <c r="I191" s="19" t="s">
        <v>1</v>
      </c>
      <c r="J191" s="374">
        <v>0</v>
      </c>
      <c r="K191" s="127">
        <v>250</v>
      </c>
      <c r="L191" s="32"/>
      <c r="M191" s="131">
        <f>J191*K191</f>
        <v>0</v>
      </c>
    </row>
    <row r="192" spans="1:13" ht="11.25" hidden="1" customHeight="1" x14ac:dyDescent="0.25">
      <c r="A192" s="240"/>
      <c r="B192" s="76"/>
      <c r="C192" s="42"/>
      <c r="D192" s="42"/>
      <c r="E192" s="42"/>
      <c r="F192" s="42"/>
      <c r="G192" s="42"/>
      <c r="H192" s="19"/>
      <c r="J192" s="198"/>
      <c r="K192" s="127"/>
      <c r="L192" s="32"/>
      <c r="M192" s="131"/>
    </row>
    <row r="193" spans="1:13" ht="15" hidden="1" customHeight="1" x14ac:dyDescent="0.25">
      <c r="A193" s="240"/>
      <c r="B193" s="26" t="s">
        <v>348</v>
      </c>
      <c r="C193" s="42"/>
      <c r="D193" s="42"/>
      <c r="E193" s="42"/>
      <c r="F193" s="42"/>
      <c r="G193" s="42"/>
      <c r="H193" s="19"/>
      <c r="J193" s="198"/>
      <c r="K193" s="127"/>
      <c r="L193" s="32"/>
      <c r="M193" s="131"/>
    </row>
    <row r="194" spans="1:13" ht="11.25" hidden="1" customHeight="1" x14ac:dyDescent="0.25">
      <c r="A194" s="240"/>
      <c r="B194" s="76"/>
      <c r="C194" s="42"/>
      <c r="D194" s="42"/>
      <c r="E194" s="42"/>
      <c r="F194" s="42"/>
      <c r="G194" s="42"/>
      <c r="H194" s="19"/>
      <c r="J194" s="198"/>
      <c r="K194" s="127"/>
      <c r="L194" s="32"/>
      <c r="M194" s="131"/>
    </row>
    <row r="195" spans="1:13" ht="15" hidden="1" customHeight="1" x14ac:dyDescent="0.25">
      <c r="A195" s="240">
        <v>6</v>
      </c>
      <c r="B195" s="322" t="s">
        <v>349</v>
      </c>
      <c r="C195" s="42"/>
      <c r="D195" s="42"/>
      <c r="E195" s="42"/>
      <c r="F195" s="42"/>
      <c r="G195" s="42"/>
      <c r="H195" s="19"/>
      <c r="I195" s="19" t="s">
        <v>1</v>
      </c>
      <c r="J195" s="374">
        <v>0</v>
      </c>
      <c r="K195" s="127"/>
      <c r="L195" s="32"/>
      <c r="M195" s="131"/>
    </row>
    <row r="196" spans="1:13" ht="15" hidden="1" customHeight="1" x14ac:dyDescent="0.25">
      <c r="A196" s="240"/>
      <c r="B196" s="76"/>
      <c r="C196" s="367"/>
      <c r="D196" s="367"/>
      <c r="E196" s="42"/>
      <c r="F196" s="42"/>
      <c r="G196" s="42"/>
      <c r="H196" s="19"/>
      <c r="J196" s="198"/>
      <c r="K196" s="127"/>
      <c r="L196" s="32"/>
      <c r="M196" s="131"/>
    </row>
    <row r="197" spans="1:13" ht="11.25" hidden="1" customHeight="1" x14ac:dyDescent="0.25">
      <c r="A197" s="240"/>
      <c r="B197" s="76"/>
      <c r="C197" s="42"/>
      <c r="D197" s="42"/>
      <c r="E197" s="42"/>
      <c r="F197" s="42"/>
      <c r="G197" s="42"/>
      <c r="H197" s="19"/>
      <c r="J197" s="198"/>
      <c r="K197" s="127"/>
      <c r="L197" s="32"/>
      <c r="M197" s="131"/>
    </row>
    <row r="198" spans="1:13" ht="15" hidden="1" customHeight="1" x14ac:dyDescent="0.25">
      <c r="A198" s="240">
        <v>7</v>
      </c>
      <c r="B198" s="322" t="s">
        <v>350</v>
      </c>
      <c r="C198" s="42"/>
      <c r="D198" s="42"/>
      <c r="E198" s="42"/>
      <c r="F198" s="42"/>
      <c r="G198" s="42"/>
      <c r="H198" s="19"/>
      <c r="J198" s="198"/>
      <c r="K198" s="127"/>
      <c r="L198" s="32"/>
      <c r="M198" s="131"/>
    </row>
    <row r="199" spans="1:13" ht="15" hidden="1" customHeight="1" x14ac:dyDescent="0.25">
      <c r="A199" s="240"/>
      <c r="B199" s="76"/>
      <c r="C199" s="367"/>
      <c r="D199" s="367"/>
      <c r="E199" s="42"/>
      <c r="F199" s="42"/>
      <c r="G199" s="42"/>
      <c r="H199" s="19"/>
      <c r="I199" s="19" t="s">
        <v>1</v>
      </c>
      <c r="J199" s="374">
        <v>0</v>
      </c>
      <c r="K199" s="127"/>
      <c r="L199" s="32"/>
      <c r="M199" s="131"/>
    </row>
    <row r="200" spans="1:13" ht="11.25" hidden="1" customHeight="1" x14ac:dyDescent="0.25">
      <c r="A200" s="240"/>
      <c r="B200" s="76"/>
      <c r="C200" s="42"/>
      <c r="D200" s="42"/>
      <c r="E200" s="42"/>
      <c r="F200" s="42"/>
      <c r="G200" s="42"/>
      <c r="H200" s="19"/>
      <c r="J200" s="198"/>
      <c r="K200" s="127"/>
      <c r="L200" s="32"/>
      <c r="M200" s="131"/>
    </row>
    <row r="201" spans="1:13" ht="15" customHeight="1" x14ac:dyDescent="0.25">
      <c r="A201" s="240"/>
      <c r="B201" s="76"/>
      <c r="C201" s="42"/>
      <c r="D201" s="42"/>
      <c r="E201" s="42"/>
      <c r="F201" s="42"/>
      <c r="G201" s="42"/>
      <c r="H201" s="19"/>
      <c r="J201" s="198"/>
      <c r="K201" s="127"/>
      <c r="L201" s="32"/>
      <c r="M201" s="131"/>
    </row>
    <row r="202" spans="1:13" ht="15" customHeight="1" x14ac:dyDescent="0.25">
      <c r="A202" s="240"/>
      <c r="B202" s="79" t="s">
        <v>357</v>
      </c>
      <c r="C202" s="42"/>
      <c r="D202" s="42"/>
      <c r="E202" s="42"/>
      <c r="F202" s="42"/>
      <c r="G202" s="42"/>
      <c r="H202" s="19"/>
      <c r="J202" s="198"/>
      <c r="K202" s="127"/>
      <c r="L202" s="32"/>
      <c r="M202" s="131"/>
    </row>
    <row r="203" spans="1:13" ht="11.1" customHeight="1" x14ac:dyDescent="0.25">
      <c r="A203" s="240"/>
      <c r="B203" s="76"/>
      <c r="C203" s="42"/>
      <c r="D203" s="42"/>
      <c r="E203" s="42"/>
      <c r="F203" s="42"/>
      <c r="G203" s="42"/>
      <c r="H203" s="19"/>
      <c r="J203" s="198"/>
      <c r="K203" s="127"/>
      <c r="L203" s="32"/>
      <c r="M203" s="131"/>
    </row>
    <row r="204" spans="1:13" ht="15" customHeight="1" x14ac:dyDescent="0.25">
      <c r="A204" s="240"/>
      <c r="B204" s="26" t="s">
        <v>318</v>
      </c>
      <c r="C204" s="42"/>
      <c r="D204" s="42"/>
      <c r="E204" s="42"/>
      <c r="F204" s="42"/>
      <c r="G204" s="42"/>
      <c r="H204" s="19"/>
      <c r="J204" s="198"/>
      <c r="K204" s="127"/>
      <c r="L204" s="32"/>
      <c r="M204" s="131"/>
    </row>
    <row r="205" spans="1:13" ht="11.1" customHeight="1" x14ac:dyDescent="0.25">
      <c r="A205" s="240"/>
      <c r="B205" s="76"/>
      <c r="C205" s="42"/>
      <c r="D205" s="42"/>
      <c r="E205" s="42"/>
      <c r="F205" s="42"/>
      <c r="G205" s="42"/>
      <c r="H205" s="19"/>
      <c r="J205" s="198"/>
      <c r="K205" s="127"/>
      <c r="L205" s="32"/>
      <c r="M205" s="131"/>
    </row>
    <row r="206" spans="1:13" ht="15" customHeight="1" x14ac:dyDescent="0.25">
      <c r="A206" s="240">
        <v>30</v>
      </c>
      <c r="B206" s="10" t="s">
        <v>358</v>
      </c>
      <c r="C206" s="42"/>
      <c r="D206" s="42"/>
      <c r="E206" s="42"/>
      <c r="F206" s="42"/>
      <c r="G206" s="42"/>
      <c r="H206" s="19"/>
      <c r="I206" s="19" t="s">
        <v>104</v>
      </c>
      <c r="J206" s="374">
        <v>17</v>
      </c>
      <c r="K206" s="127"/>
      <c r="L206" s="32"/>
      <c r="M206" s="131"/>
    </row>
    <row r="207" spans="1:13" ht="15" customHeight="1" x14ac:dyDescent="0.25">
      <c r="A207" s="240"/>
      <c r="B207" s="76"/>
      <c r="C207" s="42"/>
      <c r="D207" s="42"/>
      <c r="E207" s="42"/>
      <c r="F207" s="42"/>
      <c r="G207" s="42"/>
      <c r="J207" s="198"/>
      <c r="K207" s="127"/>
      <c r="L207" s="32"/>
      <c r="M207" s="131"/>
    </row>
    <row r="208" spans="1:13" ht="15" customHeight="1" x14ac:dyDescent="0.25">
      <c r="A208" s="240">
        <v>31</v>
      </c>
      <c r="B208" s="10" t="s">
        <v>359</v>
      </c>
      <c r="C208" s="42"/>
      <c r="D208" s="42"/>
      <c r="E208" s="42"/>
      <c r="F208" s="42"/>
      <c r="G208" s="42"/>
      <c r="I208" s="19" t="s">
        <v>104</v>
      </c>
      <c r="J208" s="374">
        <v>24</v>
      </c>
      <c r="K208" s="127"/>
      <c r="L208" s="32"/>
      <c r="M208" s="131"/>
    </row>
    <row r="209" spans="1:13" ht="15" customHeight="1" x14ac:dyDescent="0.25">
      <c r="A209" s="240"/>
      <c r="B209" s="76"/>
      <c r="C209" s="42"/>
      <c r="D209" s="42"/>
      <c r="E209" s="42"/>
      <c r="F209" s="42"/>
      <c r="G209" s="42"/>
      <c r="J209" s="198"/>
      <c r="K209" s="127"/>
      <c r="L209" s="32"/>
      <c r="M209" s="131"/>
    </row>
    <row r="210" spans="1:13" ht="15" customHeight="1" x14ac:dyDescent="0.25">
      <c r="A210" s="240">
        <v>32</v>
      </c>
      <c r="B210" s="10" t="s">
        <v>360</v>
      </c>
      <c r="C210" s="42"/>
      <c r="D210" s="42"/>
      <c r="E210" s="42"/>
      <c r="F210" s="42"/>
      <c r="G210" s="42"/>
      <c r="I210" s="19" t="s">
        <v>104</v>
      </c>
      <c r="J210" s="374">
        <v>4</v>
      </c>
      <c r="K210" s="127"/>
      <c r="L210" s="32"/>
      <c r="M210" s="131"/>
    </row>
    <row r="211" spans="1:13" ht="15" customHeight="1" x14ac:dyDescent="0.25">
      <c r="A211" s="240"/>
      <c r="B211" s="76"/>
      <c r="C211" s="42"/>
      <c r="D211" s="42"/>
      <c r="E211" s="42"/>
      <c r="F211" s="42"/>
      <c r="G211" s="42"/>
      <c r="J211" s="198"/>
      <c r="K211" s="127"/>
      <c r="L211" s="32"/>
      <c r="M211" s="131"/>
    </row>
    <row r="212" spans="1:13" ht="30" customHeight="1" x14ac:dyDescent="0.25">
      <c r="A212" s="240">
        <v>33</v>
      </c>
      <c r="B212" s="561" t="s">
        <v>361</v>
      </c>
      <c r="C212" s="562"/>
      <c r="D212" s="562"/>
      <c r="E212" s="562"/>
      <c r="F212" s="562"/>
      <c r="G212" s="562"/>
      <c r="H212" s="562"/>
      <c r="I212" s="19" t="s">
        <v>104</v>
      </c>
      <c r="J212" s="374">
        <v>12</v>
      </c>
      <c r="K212" s="127"/>
      <c r="L212" s="32"/>
      <c r="M212" s="131"/>
    </row>
    <row r="213" spans="1:13" ht="15" customHeight="1" x14ac:dyDescent="0.25">
      <c r="A213" s="240"/>
      <c r="B213" s="76"/>
      <c r="C213" s="42"/>
      <c r="D213" s="42"/>
      <c r="E213" s="42"/>
      <c r="F213" s="42"/>
      <c r="G213" s="42"/>
      <c r="H213" s="19"/>
      <c r="J213" s="198"/>
      <c r="K213" s="127"/>
      <c r="L213" s="32"/>
      <c r="M213" s="131"/>
    </row>
    <row r="214" spans="1:13" ht="13.5" hidden="1" customHeight="1" x14ac:dyDescent="0.25">
      <c r="A214" s="240"/>
      <c r="B214" s="26" t="s">
        <v>590</v>
      </c>
      <c r="C214" s="42"/>
      <c r="D214" s="42"/>
      <c r="E214" s="42"/>
      <c r="F214" s="42"/>
      <c r="G214" s="42"/>
      <c r="H214" s="19"/>
      <c r="J214" s="198"/>
      <c r="K214" s="127"/>
      <c r="L214" s="32"/>
      <c r="M214" s="131"/>
    </row>
    <row r="215" spans="1:13" ht="30" hidden="1" customHeight="1" x14ac:dyDescent="0.25">
      <c r="A215" s="240">
        <v>6</v>
      </c>
      <c r="B215" s="519" t="s">
        <v>589</v>
      </c>
      <c r="C215" s="520"/>
      <c r="D215" s="520"/>
      <c r="E215" s="520"/>
      <c r="F215" s="520"/>
      <c r="G215" s="520"/>
      <c r="H215" s="520"/>
      <c r="I215" s="19" t="s">
        <v>104</v>
      </c>
      <c r="J215" s="374">
        <v>0</v>
      </c>
      <c r="K215" s="127"/>
      <c r="L215" s="32"/>
      <c r="M215" s="131"/>
    </row>
    <row r="216" spans="1:13" ht="15" hidden="1" customHeight="1" x14ac:dyDescent="0.25">
      <c r="A216" s="240"/>
      <c r="B216" s="76"/>
      <c r="C216" s="42"/>
      <c r="D216" s="42"/>
      <c r="E216" s="42"/>
      <c r="F216" s="42"/>
      <c r="G216" s="42"/>
      <c r="H216" s="19"/>
      <c r="J216" s="198"/>
      <c r="K216" s="127"/>
      <c r="L216" s="32"/>
      <c r="M216" s="131"/>
    </row>
    <row r="217" spans="1:13" ht="11.1" hidden="1" customHeight="1" x14ac:dyDescent="0.25">
      <c r="A217" s="240"/>
      <c r="B217" s="76"/>
      <c r="C217" s="42"/>
      <c r="D217" s="42"/>
      <c r="E217" s="42"/>
      <c r="F217" s="42"/>
      <c r="G217" s="42"/>
      <c r="H217" s="19"/>
      <c r="J217" s="198"/>
      <c r="K217" s="127"/>
      <c r="L217" s="32"/>
      <c r="M217" s="131"/>
    </row>
    <row r="218" spans="1:13" ht="15" customHeight="1" x14ac:dyDescent="0.25">
      <c r="A218" s="240"/>
      <c r="B218" s="26" t="s">
        <v>362</v>
      </c>
      <c r="C218" s="42"/>
      <c r="D218" s="42"/>
      <c r="E218" s="42"/>
      <c r="F218" s="42"/>
      <c r="G218" s="42"/>
      <c r="H218" s="19"/>
      <c r="J218" s="198"/>
      <c r="K218" s="127"/>
      <c r="L218" s="32"/>
      <c r="M218" s="131"/>
    </row>
    <row r="219" spans="1:13" ht="11.1" customHeight="1" x14ac:dyDescent="0.25">
      <c r="A219" s="240"/>
      <c r="B219" s="76"/>
      <c r="C219" s="42"/>
      <c r="D219" s="42"/>
      <c r="E219" s="42"/>
      <c r="F219" s="42"/>
      <c r="G219" s="42"/>
      <c r="H219" s="19"/>
      <c r="J219" s="198"/>
      <c r="K219" s="127"/>
      <c r="L219" s="32"/>
      <c r="M219" s="131"/>
    </row>
    <row r="220" spans="1:13" ht="15" customHeight="1" x14ac:dyDescent="0.25">
      <c r="A220" s="240">
        <v>34</v>
      </c>
      <c r="B220" s="10" t="s">
        <v>363</v>
      </c>
      <c r="C220" s="42"/>
      <c r="D220" s="42"/>
      <c r="E220" s="42"/>
      <c r="F220" s="42"/>
      <c r="G220" s="42"/>
      <c r="H220" s="19"/>
      <c r="I220" s="19" t="s">
        <v>1</v>
      </c>
      <c r="J220" s="374">
        <v>2</v>
      </c>
      <c r="K220" s="127"/>
      <c r="L220" s="32"/>
      <c r="M220" s="131"/>
    </row>
    <row r="221" spans="1:13" ht="15" customHeight="1" x14ac:dyDescent="0.25">
      <c r="A221" s="240"/>
      <c r="B221" s="76"/>
      <c r="C221" s="367"/>
      <c r="D221" s="367"/>
      <c r="E221" s="42"/>
      <c r="F221" s="42"/>
      <c r="G221" s="42"/>
      <c r="J221" s="198"/>
      <c r="K221" s="127"/>
      <c r="L221" s="32"/>
      <c r="M221" s="131"/>
    </row>
    <row r="222" spans="1:13" ht="11.1" customHeight="1" x14ac:dyDescent="0.25">
      <c r="A222" s="240"/>
      <c r="B222" s="76"/>
      <c r="C222" s="42"/>
      <c r="D222" s="42"/>
      <c r="E222" s="42"/>
      <c r="F222" s="42"/>
      <c r="G222" s="42"/>
      <c r="J222" s="198"/>
      <c r="K222" s="127"/>
      <c r="L222" s="32"/>
      <c r="M222" s="131"/>
    </row>
    <row r="223" spans="1:13" ht="15" customHeight="1" x14ac:dyDescent="0.25">
      <c r="A223" s="240">
        <v>35</v>
      </c>
      <c r="B223" s="10" t="s">
        <v>364</v>
      </c>
      <c r="C223" s="42"/>
      <c r="D223" s="42"/>
      <c r="E223" s="42"/>
      <c r="F223" s="42"/>
      <c r="G223" s="42"/>
      <c r="I223" s="19" t="s">
        <v>1</v>
      </c>
      <c r="J223" s="374">
        <v>4</v>
      </c>
      <c r="K223" s="127"/>
      <c r="L223" s="32"/>
      <c r="M223" s="131"/>
    </row>
    <row r="224" spans="1:13" ht="15" customHeight="1" x14ac:dyDescent="0.25">
      <c r="A224" s="240"/>
      <c r="B224" s="76"/>
      <c r="C224" s="367"/>
      <c r="D224" s="367"/>
      <c r="E224" s="42"/>
      <c r="F224" s="42"/>
      <c r="G224" s="42"/>
      <c r="J224" s="198"/>
      <c r="K224" s="127"/>
      <c r="L224" s="32"/>
      <c r="M224" s="131"/>
    </row>
    <row r="225" spans="1:13" ht="11.1" customHeight="1" x14ac:dyDescent="0.25">
      <c r="A225" s="240"/>
      <c r="B225" s="76"/>
      <c r="C225" s="42"/>
      <c r="D225" s="42"/>
      <c r="E225" s="42"/>
      <c r="F225" s="42"/>
      <c r="G225" s="42"/>
      <c r="J225" s="198"/>
      <c r="K225" s="127"/>
      <c r="L225" s="32"/>
      <c r="M225" s="131"/>
    </row>
    <row r="226" spans="1:13" ht="15" hidden="1" customHeight="1" x14ac:dyDescent="0.25">
      <c r="A226" s="240">
        <v>9</v>
      </c>
      <c r="B226" s="10" t="s">
        <v>365</v>
      </c>
      <c r="C226" s="42"/>
      <c r="D226" s="42"/>
      <c r="E226" s="42"/>
      <c r="F226" s="42"/>
      <c r="G226" s="42"/>
      <c r="I226" s="19" t="s">
        <v>1</v>
      </c>
      <c r="J226" s="374">
        <v>0</v>
      </c>
      <c r="K226" s="127"/>
      <c r="L226" s="32"/>
      <c r="M226" s="131"/>
    </row>
    <row r="227" spans="1:13" ht="15" hidden="1" customHeight="1" x14ac:dyDescent="0.25">
      <c r="A227" s="240"/>
      <c r="B227" s="138"/>
      <c r="C227" s="367"/>
      <c r="D227" s="367"/>
      <c r="E227" s="42"/>
      <c r="F227" s="42"/>
      <c r="G227" s="42"/>
      <c r="J227" s="198"/>
      <c r="K227" s="127"/>
      <c r="L227" s="32"/>
      <c r="M227" s="131"/>
    </row>
    <row r="228" spans="1:13" ht="11.1" hidden="1" customHeight="1" x14ac:dyDescent="0.25">
      <c r="A228" s="240"/>
      <c r="B228" s="138"/>
      <c r="C228" s="42"/>
      <c r="D228" s="42"/>
      <c r="E228" s="42"/>
      <c r="F228" s="42"/>
      <c r="G228" s="42"/>
      <c r="J228" s="198"/>
      <c r="K228" s="127"/>
      <c r="L228" s="32"/>
      <c r="M228" s="131"/>
    </row>
    <row r="229" spans="1:13" ht="15" customHeight="1" x14ac:dyDescent="0.25">
      <c r="A229" s="240">
        <v>36</v>
      </c>
      <c r="B229" s="10" t="s">
        <v>366</v>
      </c>
      <c r="C229" s="42"/>
      <c r="D229" s="42"/>
      <c r="E229" s="42"/>
      <c r="F229" s="42"/>
      <c r="G229" s="42"/>
      <c r="I229" s="19" t="s">
        <v>1</v>
      </c>
      <c r="J229" s="374">
        <v>10</v>
      </c>
      <c r="K229" s="127"/>
      <c r="L229" s="32"/>
      <c r="M229" s="131"/>
    </row>
    <row r="230" spans="1:13" ht="15" customHeight="1" x14ac:dyDescent="0.25">
      <c r="A230" s="240"/>
      <c r="B230" s="138"/>
      <c r="C230" s="367"/>
      <c r="D230" s="367"/>
      <c r="E230" s="42"/>
      <c r="F230" s="42"/>
      <c r="G230" s="42"/>
      <c r="J230" s="198"/>
      <c r="K230" s="127"/>
      <c r="L230" s="32"/>
      <c r="M230" s="131"/>
    </row>
    <row r="231" spans="1:13" ht="11.1" customHeight="1" x14ac:dyDescent="0.25">
      <c r="A231" s="240"/>
      <c r="B231" s="138"/>
      <c r="C231" s="42"/>
      <c r="D231" s="42"/>
      <c r="E231" s="42"/>
      <c r="F231" s="42"/>
      <c r="G231" s="42"/>
      <c r="J231" s="373"/>
      <c r="K231" s="127"/>
      <c r="L231" s="32"/>
      <c r="M231" s="131"/>
    </row>
    <row r="232" spans="1:13" ht="15" customHeight="1" x14ac:dyDescent="0.25">
      <c r="A232" s="240">
        <v>37</v>
      </c>
      <c r="B232" s="377" t="s">
        <v>324</v>
      </c>
      <c r="C232" s="42"/>
      <c r="D232" s="42"/>
      <c r="E232" s="42"/>
      <c r="F232" s="42"/>
      <c r="G232" s="42"/>
      <c r="I232" s="19" t="s">
        <v>1</v>
      </c>
      <c r="J232" s="374">
        <v>13</v>
      </c>
      <c r="K232" s="127"/>
      <c r="L232" s="32"/>
      <c r="M232" s="131"/>
    </row>
    <row r="233" spans="1:13" ht="15" customHeight="1" x14ac:dyDescent="0.25">
      <c r="A233" s="240"/>
      <c r="B233" s="138"/>
      <c r="C233" s="367"/>
      <c r="D233" s="367"/>
      <c r="E233" s="42"/>
      <c r="F233" s="42"/>
      <c r="G233" s="42"/>
      <c r="J233" s="198"/>
      <c r="K233" s="127"/>
      <c r="L233" s="32"/>
      <c r="M233" s="131"/>
    </row>
    <row r="234" spans="1:13" ht="15" customHeight="1" x14ac:dyDescent="0.25">
      <c r="A234" s="240">
        <v>38</v>
      </c>
      <c r="B234" s="10" t="s">
        <v>367</v>
      </c>
      <c r="C234" s="42"/>
      <c r="D234" s="42"/>
      <c r="E234" s="42"/>
      <c r="F234" s="42"/>
      <c r="G234" s="42"/>
      <c r="I234" s="19" t="s">
        <v>1</v>
      </c>
      <c r="J234" s="374">
        <v>4</v>
      </c>
      <c r="K234" s="127"/>
      <c r="L234" s="32"/>
      <c r="M234" s="131"/>
    </row>
    <row r="235" spans="1:13" ht="15" customHeight="1" x14ac:dyDescent="0.25">
      <c r="A235" s="240"/>
      <c r="B235" s="138"/>
      <c r="C235" s="367"/>
      <c r="D235" s="367"/>
      <c r="E235" s="42"/>
      <c r="F235" s="42"/>
      <c r="G235" s="42"/>
      <c r="J235" s="198"/>
      <c r="K235" s="127"/>
      <c r="L235" s="32"/>
      <c r="M235" s="131"/>
    </row>
    <row r="236" spans="1:13" ht="11.25" customHeight="1" x14ac:dyDescent="0.25">
      <c r="A236" s="240"/>
      <c r="B236" s="138"/>
      <c r="C236" s="42"/>
      <c r="D236" s="42"/>
      <c r="E236" s="42"/>
      <c r="F236" s="42"/>
      <c r="G236" s="42"/>
      <c r="J236" s="198"/>
      <c r="K236" s="127"/>
      <c r="L236" s="32"/>
      <c r="M236" s="131"/>
    </row>
    <row r="237" spans="1:13" ht="15" customHeight="1" x14ac:dyDescent="0.25">
      <c r="A237" s="240">
        <v>39</v>
      </c>
      <c r="B237" s="10" t="s">
        <v>325</v>
      </c>
      <c r="C237" s="42"/>
      <c r="D237" s="32"/>
      <c r="E237" s="32"/>
      <c r="F237" s="32"/>
      <c r="G237" s="32"/>
      <c r="H237" s="19"/>
      <c r="I237" s="19" t="s">
        <v>1</v>
      </c>
      <c r="J237" s="374">
        <v>14</v>
      </c>
      <c r="K237" s="127"/>
      <c r="M237" s="131"/>
    </row>
    <row r="238" spans="1:13" ht="15" customHeight="1" x14ac:dyDescent="0.25">
      <c r="A238" s="240"/>
      <c r="B238" s="26"/>
      <c r="C238" s="42"/>
      <c r="D238" s="32"/>
      <c r="E238" s="32"/>
      <c r="F238" s="32"/>
      <c r="G238" s="32"/>
      <c r="J238" s="198"/>
      <c r="K238" s="127"/>
      <c r="M238" s="131"/>
    </row>
    <row r="239" spans="1:13" x14ac:dyDescent="0.25">
      <c r="A239" s="240">
        <v>40</v>
      </c>
      <c r="B239" s="10" t="s">
        <v>368</v>
      </c>
      <c r="C239" s="42"/>
      <c r="D239" s="32"/>
      <c r="E239" s="32"/>
      <c r="F239" s="32"/>
      <c r="G239" s="32"/>
      <c r="I239" s="19" t="s">
        <v>1</v>
      </c>
      <c r="J239" s="374">
        <v>8</v>
      </c>
      <c r="K239" s="127"/>
      <c r="M239" s="131"/>
    </row>
    <row r="240" spans="1:13" x14ac:dyDescent="0.25">
      <c r="A240" s="240"/>
      <c r="B240" s="26"/>
      <c r="C240" s="42"/>
      <c r="D240" s="32"/>
      <c r="E240" s="32"/>
      <c r="F240" s="32"/>
      <c r="G240" s="32"/>
      <c r="J240" s="198"/>
      <c r="K240" s="127"/>
      <c r="M240" s="131"/>
    </row>
    <row r="241" spans="1:13" x14ac:dyDescent="0.25">
      <c r="A241" s="240">
        <v>41</v>
      </c>
      <c r="B241" s="10" t="s">
        <v>369</v>
      </c>
      <c r="C241" s="42"/>
      <c r="D241" s="32"/>
      <c r="E241" s="32"/>
      <c r="F241" s="32"/>
      <c r="G241" s="32"/>
      <c r="I241" s="19" t="s">
        <v>1</v>
      </c>
      <c r="J241" s="374">
        <v>7</v>
      </c>
      <c r="K241" s="127"/>
      <c r="M241" s="131"/>
    </row>
    <row r="242" spans="1:13" x14ac:dyDescent="0.25">
      <c r="A242" s="240"/>
      <c r="B242" s="26"/>
      <c r="C242" s="42"/>
      <c r="D242" s="32"/>
      <c r="E242" s="32"/>
      <c r="F242" s="32"/>
      <c r="G242" s="32"/>
      <c r="J242" s="198"/>
      <c r="K242" s="127"/>
      <c r="M242" s="131"/>
    </row>
    <row r="243" spans="1:13" x14ac:dyDescent="0.25">
      <c r="A243" s="240">
        <v>42</v>
      </c>
      <c r="B243" s="10" t="s">
        <v>326</v>
      </c>
      <c r="C243" s="42"/>
      <c r="D243" s="32"/>
      <c r="E243" s="32"/>
      <c r="F243" s="32"/>
      <c r="G243" s="32"/>
      <c r="I243" s="19" t="s">
        <v>1</v>
      </c>
      <c r="J243" s="374">
        <v>3</v>
      </c>
      <c r="K243" s="127"/>
      <c r="M243" s="131"/>
    </row>
    <row r="244" spans="1:13" x14ac:dyDescent="0.25">
      <c r="A244" s="240"/>
      <c r="B244" s="26"/>
      <c r="C244" s="42"/>
      <c r="D244" s="32"/>
      <c r="E244" s="32"/>
      <c r="F244" s="32"/>
      <c r="G244" s="32"/>
      <c r="J244" s="198"/>
      <c r="K244" s="127"/>
      <c r="M244" s="131"/>
    </row>
    <row r="245" spans="1:13" x14ac:dyDescent="0.25">
      <c r="A245" s="240">
        <v>43</v>
      </c>
      <c r="B245" s="10" t="s">
        <v>370</v>
      </c>
      <c r="C245" s="42"/>
      <c r="D245" s="32"/>
      <c r="E245" s="32"/>
      <c r="F245" s="32"/>
      <c r="G245" s="32"/>
      <c r="I245" s="19" t="s">
        <v>1</v>
      </c>
      <c r="J245" s="374">
        <v>13</v>
      </c>
      <c r="K245" s="127"/>
      <c r="M245" s="131"/>
    </row>
    <row r="246" spans="1:13" x14ac:dyDescent="0.25">
      <c r="A246" s="240"/>
      <c r="B246" s="26"/>
      <c r="C246" s="42"/>
      <c r="D246" s="32"/>
      <c r="E246" s="32"/>
      <c r="F246" s="32"/>
      <c r="G246" s="32"/>
      <c r="J246" s="198"/>
      <c r="K246" s="127"/>
      <c r="M246" s="131"/>
    </row>
    <row r="247" spans="1:13" x14ac:dyDescent="0.25">
      <c r="A247" s="240">
        <v>44</v>
      </c>
      <c r="B247" s="10" t="s">
        <v>371</v>
      </c>
      <c r="C247" s="42"/>
      <c r="D247" s="32"/>
      <c r="E247" s="32"/>
      <c r="F247" s="32"/>
      <c r="G247" s="32"/>
      <c r="I247" s="19" t="s">
        <v>1</v>
      </c>
      <c r="J247" s="374">
        <v>13</v>
      </c>
      <c r="K247" s="127"/>
      <c r="M247" s="131"/>
    </row>
    <row r="248" spans="1:13" ht="11.1" customHeight="1" x14ac:dyDescent="0.25">
      <c r="A248" s="240"/>
      <c r="B248" s="26"/>
      <c r="C248" s="42"/>
      <c r="D248" s="32"/>
      <c r="E248" s="32"/>
      <c r="F248" s="32"/>
      <c r="G248" s="32"/>
      <c r="J248" s="198"/>
      <c r="K248" s="127"/>
      <c r="M248" s="131"/>
    </row>
    <row r="249" spans="1:13" ht="15" customHeight="1" x14ac:dyDescent="0.25">
      <c r="A249" s="240"/>
      <c r="B249" s="26" t="s">
        <v>53</v>
      </c>
      <c r="C249" s="42"/>
      <c r="D249" s="32"/>
      <c r="E249" s="32"/>
      <c r="F249" s="32"/>
      <c r="G249" s="32"/>
      <c r="H249" s="19"/>
      <c r="J249" s="198"/>
      <c r="K249" s="127"/>
      <c r="M249" s="131"/>
    </row>
    <row r="250" spans="1:13" ht="11.1" customHeight="1" x14ac:dyDescent="0.25">
      <c r="A250" s="240"/>
      <c r="B250" s="26"/>
      <c r="C250" s="42"/>
      <c r="D250" s="32"/>
      <c r="E250" s="32"/>
      <c r="F250" s="32"/>
      <c r="G250" s="32"/>
      <c r="H250" s="19"/>
      <c r="J250" s="198"/>
      <c r="K250" s="127"/>
      <c r="M250" s="131"/>
    </row>
    <row r="251" spans="1:13" ht="15" customHeight="1" x14ac:dyDescent="0.25">
      <c r="A251" s="240">
        <v>45</v>
      </c>
      <c r="B251" s="10" t="s">
        <v>373</v>
      </c>
      <c r="C251" s="42"/>
      <c r="D251" s="32"/>
      <c r="E251" s="32"/>
      <c r="F251" s="32"/>
      <c r="G251" s="32"/>
      <c r="H251" s="19"/>
      <c r="J251" s="198" t="s">
        <v>0</v>
      </c>
      <c r="K251" s="127"/>
      <c r="M251" s="131"/>
    </row>
    <row r="252" spans="1:13" x14ac:dyDescent="0.25">
      <c r="A252" s="240"/>
      <c r="B252" s="26"/>
      <c r="C252" s="42"/>
      <c r="D252" s="32"/>
      <c r="E252" s="32"/>
      <c r="F252" s="32"/>
      <c r="G252" s="32"/>
      <c r="H252" s="19"/>
      <c r="J252" s="198"/>
      <c r="K252" s="127"/>
      <c r="M252" s="131"/>
    </row>
    <row r="253" spans="1:13" ht="15" customHeight="1" thickBot="1" x14ac:dyDescent="0.3">
      <c r="A253" s="240"/>
      <c r="B253" s="31"/>
      <c r="C253" s="32"/>
      <c r="D253" s="22"/>
      <c r="E253" s="22"/>
      <c r="F253" s="52"/>
      <c r="G253" s="52"/>
      <c r="H253" s="236" t="s">
        <v>248</v>
      </c>
      <c r="I253" s="236"/>
      <c r="J253" s="198"/>
      <c r="K253" s="144" t="s">
        <v>7</v>
      </c>
      <c r="L253" s="40"/>
      <c r="M253" s="93"/>
    </row>
    <row r="254" spans="1:13" ht="15" customHeight="1" thickTop="1" x14ac:dyDescent="0.25">
      <c r="A254" s="240"/>
      <c r="B254" s="26" t="s">
        <v>61</v>
      </c>
      <c r="C254" s="42"/>
      <c r="D254" s="32"/>
      <c r="E254" s="32"/>
      <c r="F254" s="32"/>
      <c r="G254" s="32"/>
      <c r="H254" s="19"/>
      <c r="J254" s="198"/>
      <c r="K254" s="127"/>
      <c r="M254" s="131"/>
    </row>
    <row r="255" spans="1:13" ht="15" customHeight="1" x14ac:dyDescent="0.25">
      <c r="A255" s="240"/>
      <c r="B255" s="50" t="s">
        <v>189</v>
      </c>
      <c r="C255" s="42"/>
      <c r="D255" s="32"/>
      <c r="E255" s="32"/>
      <c r="F255" s="32"/>
      <c r="G255" s="32"/>
      <c r="H255" s="19"/>
      <c r="J255" s="198"/>
      <c r="K255" s="127"/>
      <c r="M255" s="131"/>
    </row>
    <row r="256" spans="1:13" ht="15" customHeight="1" x14ac:dyDescent="0.25">
      <c r="A256" s="240"/>
      <c r="B256" s="50" t="str">
        <f>B187</f>
        <v>Bill No. 13</v>
      </c>
      <c r="C256" s="42"/>
      <c r="D256" s="32"/>
      <c r="E256" s="32"/>
      <c r="F256" s="32"/>
      <c r="G256" s="32"/>
      <c r="H256" s="19"/>
      <c r="J256" s="198"/>
      <c r="K256" s="127"/>
      <c r="M256" s="131"/>
    </row>
    <row r="257" spans="1:13" ht="15" customHeight="1" x14ac:dyDescent="0.25">
      <c r="A257" s="240"/>
      <c r="B257" s="26" t="s">
        <v>303</v>
      </c>
      <c r="C257" s="42"/>
      <c r="D257" s="32"/>
      <c r="E257" s="32"/>
      <c r="F257" s="32" t="s">
        <v>75</v>
      </c>
      <c r="G257" s="32">
        <f>G188+1</f>
        <v>98</v>
      </c>
      <c r="H257" s="19"/>
      <c r="J257" s="198"/>
      <c r="K257" s="127"/>
      <c r="M257" s="131"/>
    </row>
    <row r="258" spans="1:13" s="32" customFormat="1" ht="15" customHeight="1" x14ac:dyDescent="0.25">
      <c r="A258" s="240"/>
      <c r="B258" s="157"/>
      <c r="C258" s="42"/>
      <c r="D258" s="42"/>
      <c r="E258" s="42"/>
      <c r="F258" s="42"/>
      <c r="G258" s="42"/>
      <c r="H258" s="19"/>
      <c r="I258" s="19"/>
      <c r="J258" s="316"/>
      <c r="M258" s="145"/>
    </row>
    <row r="259" spans="1:13" x14ac:dyDescent="0.25">
      <c r="A259" s="240"/>
      <c r="B259" s="26"/>
      <c r="C259" s="42"/>
      <c r="D259" s="32"/>
      <c r="E259" s="32"/>
      <c r="F259" s="32"/>
      <c r="G259" s="32"/>
      <c r="J259" s="198"/>
      <c r="K259" s="127"/>
      <c r="M259" s="131"/>
    </row>
    <row r="260" spans="1:13" ht="15" customHeight="1" x14ac:dyDescent="0.25">
      <c r="A260" s="240"/>
      <c r="B260" s="79" t="s">
        <v>374</v>
      </c>
      <c r="C260" s="42"/>
      <c r="D260" s="32"/>
      <c r="E260" s="32"/>
      <c r="F260" s="32"/>
      <c r="G260" s="32"/>
      <c r="H260" s="19"/>
      <c r="J260" s="198"/>
      <c r="K260" s="127"/>
      <c r="M260" s="131"/>
    </row>
    <row r="261" spans="1:13" ht="11.1" customHeight="1" x14ac:dyDescent="0.25">
      <c r="A261" s="240"/>
      <c r="B261" s="26"/>
      <c r="C261" s="42"/>
      <c r="D261" s="32"/>
      <c r="E261" s="32"/>
      <c r="F261" s="32"/>
      <c r="G261" s="32"/>
      <c r="H261" s="19"/>
      <c r="J261" s="198"/>
      <c r="K261" s="127"/>
      <c r="M261" s="131"/>
    </row>
    <row r="262" spans="1:13" ht="15" customHeight="1" x14ac:dyDescent="0.25">
      <c r="A262" s="240"/>
      <c r="B262" s="26" t="s">
        <v>375</v>
      </c>
      <c r="C262" s="42"/>
      <c r="D262" s="32"/>
      <c r="E262" s="32"/>
      <c r="F262" s="32"/>
      <c r="G262" s="32"/>
      <c r="H262" s="19"/>
      <c r="J262" s="198"/>
      <c r="K262" s="127"/>
      <c r="M262" s="131"/>
    </row>
    <row r="263" spans="1:13" ht="11.1" customHeight="1" x14ac:dyDescent="0.25">
      <c r="A263" s="240"/>
      <c r="B263" s="26"/>
      <c r="C263" s="42"/>
      <c r="D263" s="32"/>
      <c r="E263" s="32"/>
      <c r="F263" s="32"/>
      <c r="G263" s="32"/>
      <c r="H263" s="19"/>
      <c r="J263" s="198"/>
      <c r="K263" s="127"/>
      <c r="M263" s="131"/>
    </row>
    <row r="264" spans="1:13" ht="15" customHeight="1" x14ac:dyDescent="0.25">
      <c r="A264" s="240">
        <v>46</v>
      </c>
      <c r="B264" s="10" t="s">
        <v>376</v>
      </c>
      <c r="C264" s="42"/>
      <c r="D264" s="32"/>
      <c r="E264" s="32"/>
      <c r="F264" s="32"/>
      <c r="G264" s="32"/>
      <c r="H264" s="19"/>
      <c r="I264" s="19" t="s">
        <v>104</v>
      </c>
      <c r="J264" s="374">
        <v>10</v>
      </c>
      <c r="K264" s="127"/>
      <c r="M264" s="131"/>
    </row>
    <row r="265" spans="1:13" ht="11.1" customHeight="1" x14ac:dyDescent="0.25">
      <c r="A265" s="240"/>
      <c r="B265" s="26"/>
      <c r="C265" s="42"/>
      <c r="D265" s="32"/>
      <c r="E265" s="32"/>
      <c r="F265" s="32"/>
      <c r="G265" s="32"/>
      <c r="J265" s="198"/>
      <c r="K265" s="127"/>
      <c r="M265" s="131"/>
    </row>
    <row r="266" spans="1:13" ht="15" customHeight="1" x14ac:dyDescent="0.25">
      <c r="A266" s="240">
        <v>47</v>
      </c>
      <c r="B266" s="10" t="s">
        <v>377</v>
      </c>
      <c r="C266" s="42"/>
      <c r="D266" s="32"/>
      <c r="E266" s="32"/>
      <c r="F266" s="32"/>
      <c r="G266" s="32"/>
      <c r="I266" s="19" t="s">
        <v>104</v>
      </c>
      <c r="J266" s="374">
        <v>50</v>
      </c>
      <c r="K266" s="127"/>
      <c r="M266" s="131"/>
    </row>
    <row r="267" spans="1:13" ht="11.1" customHeight="1" x14ac:dyDescent="0.25">
      <c r="A267" s="240"/>
      <c r="B267" s="26"/>
      <c r="C267" s="42"/>
      <c r="D267" s="32"/>
      <c r="E267" s="32"/>
      <c r="F267" s="32"/>
      <c r="G267" s="32"/>
      <c r="J267" s="198"/>
      <c r="K267" s="127"/>
      <c r="M267" s="131"/>
    </row>
    <row r="268" spans="1:13" ht="15" customHeight="1" x14ac:dyDescent="0.25">
      <c r="A268" s="240">
        <v>48</v>
      </c>
      <c r="B268" s="10" t="s">
        <v>378</v>
      </c>
      <c r="C268" s="42"/>
      <c r="D268" s="32"/>
      <c r="E268" s="32"/>
      <c r="F268" s="32"/>
      <c r="G268" s="32"/>
      <c r="I268" s="19" t="s">
        <v>104</v>
      </c>
      <c r="J268" s="374">
        <v>19</v>
      </c>
      <c r="K268" s="127"/>
      <c r="M268" s="131"/>
    </row>
    <row r="269" spans="1:13" ht="11.1" customHeight="1" x14ac:dyDescent="0.25">
      <c r="A269" s="240"/>
      <c r="B269" s="26"/>
      <c r="C269" s="42"/>
      <c r="D269" s="32"/>
      <c r="E269" s="32"/>
      <c r="F269" s="32"/>
      <c r="G269" s="32"/>
      <c r="J269" s="198"/>
      <c r="K269" s="127"/>
      <c r="M269" s="131"/>
    </row>
    <row r="270" spans="1:13" ht="15" customHeight="1" x14ac:dyDescent="0.25">
      <c r="A270" s="240">
        <v>49</v>
      </c>
      <c r="B270" s="10" t="s">
        <v>379</v>
      </c>
      <c r="C270" s="42"/>
      <c r="D270" s="32"/>
      <c r="E270" s="32"/>
      <c r="F270" s="32"/>
      <c r="G270" s="32"/>
      <c r="I270" s="19" t="s">
        <v>104</v>
      </c>
      <c r="J270" s="374">
        <v>2</v>
      </c>
      <c r="K270" s="127"/>
      <c r="M270" s="131"/>
    </row>
    <row r="271" spans="1:13" ht="11.1" customHeight="1" x14ac:dyDescent="0.25">
      <c r="A271" s="240"/>
      <c r="B271" s="26"/>
      <c r="C271" s="42"/>
      <c r="D271" s="32"/>
      <c r="E271" s="32"/>
      <c r="F271" s="32"/>
      <c r="G271" s="32"/>
      <c r="J271" s="198"/>
      <c r="K271" s="127"/>
      <c r="M271" s="131"/>
    </row>
    <row r="272" spans="1:13" ht="15" customHeight="1" x14ac:dyDescent="0.25">
      <c r="A272" s="240"/>
      <c r="B272" s="26" t="s">
        <v>380</v>
      </c>
      <c r="C272" s="42"/>
      <c r="D272" s="32"/>
      <c r="E272" s="32"/>
      <c r="F272" s="32"/>
      <c r="G272" s="32"/>
      <c r="J272" s="198"/>
      <c r="K272" s="127"/>
      <c r="M272" s="131"/>
    </row>
    <row r="273" spans="1:13" ht="11.1" customHeight="1" x14ac:dyDescent="0.25">
      <c r="A273" s="240"/>
      <c r="B273" s="26"/>
      <c r="C273" s="42"/>
      <c r="D273" s="32"/>
      <c r="E273" s="32"/>
      <c r="F273" s="32"/>
      <c r="G273" s="32"/>
      <c r="J273" s="198"/>
      <c r="K273" s="127"/>
      <c r="M273" s="131"/>
    </row>
    <row r="274" spans="1:13" ht="15" customHeight="1" x14ac:dyDescent="0.25">
      <c r="A274" s="240">
        <v>50</v>
      </c>
      <c r="B274" s="10" t="s">
        <v>381</v>
      </c>
      <c r="C274" s="42"/>
      <c r="D274" s="32"/>
      <c r="E274" s="32"/>
      <c r="F274" s="32"/>
      <c r="G274" s="32"/>
      <c r="I274" s="19" t="s">
        <v>1</v>
      </c>
      <c r="J274" s="374">
        <v>24</v>
      </c>
      <c r="K274" s="127"/>
      <c r="M274" s="131"/>
    </row>
    <row r="275" spans="1:13" ht="15" customHeight="1" x14ac:dyDescent="0.25">
      <c r="A275" s="240"/>
      <c r="B275" s="26"/>
      <c r="C275" s="42"/>
      <c r="D275" s="32"/>
      <c r="E275" s="32"/>
      <c r="F275" s="32"/>
      <c r="G275" s="32"/>
      <c r="J275" s="198"/>
      <c r="K275" s="127"/>
      <c r="M275" s="131"/>
    </row>
    <row r="276" spans="1:13" ht="15" customHeight="1" x14ac:dyDescent="0.25">
      <c r="A276" s="240">
        <v>51</v>
      </c>
      <c r="B276" s="10" t="s">
        <v>382</v>
      </c>
      <c r="C276" s="42"/>
      <c r="D276" s="32"/>
      <c r="E276" s="32"/>
      <c r="F276" s="32"/>
      <c r="G276" s="32"/>
      <c r="I276" s="19" t="s">
        <v>1</v>
      </c>
      <c r="J276" s="374">
        <v>20</v>
      </c>
      <c r="K276" s="127"/>
      <c r="M276" s="131"/>
    </row>
    <row r="277" spans="1:13" x14ac:dyDescent="0.25">
      <c r="A277" s="240"/>
      <c r="B277" s="26"/>
      <c r="C277" s="42"/>
      <c r="D277" s="32"/>
      <c r="E277" s="32"/>
      <c r="F277" s="32"/>
      <c r="G277" s="32"/>
      <c r="H277" s="19"/>
      <c r="J277" s="198"/>
      <c r="K277" s="127"/>
      <c r="M277" s="131"/>
    </row>
    <row r="278" spans="1:13" ht="27.75" customHeight="1" x14ac:dyDescent="0.25">
      <c r="A278" s="240"/>
      <c r="B278" s="552" t="s">
        <v>383</v>
      </c>
      <c r="C278" s="553"/>
      <c r="D278" s="553"/>
      <c r="E278" s="553"/>
      <c r="F278" s="553"/>
      <c r="G278" s="553"/>
      <c r="H278" s="553"/>
      <c r="I278" s="310"/>
      <c r="J278" s="198"/>
      <c r="K278" s="127"/>
      <c r="M278" s="131"/>
    </row>
    <row r="279" spans="1:13" ht="11.25" customHeight="1" x14ac:dyDescent="0.25">
      <c r="A279" s="240"/>
      <c r="B279" s="26"/>
      <c r="C279" s="42"/>
      <c r="D279" s="32"/>
      <c r="E279" s="32"/>
      <c r="F279" s="32"/>
      <c r="G279" s="32"/>
      <c r="H279" s="19"/>
      <c r="I279" s="339" t="s">
        <v>1</v>
      </c>
      <c r="J279" s="374">
        <v>13</v>
      </c>
      <c r="K279" s="127"/>
      <c r="M279" s="131"/>
    </row>
    <row r="280" spans="1:13" ht="15" customHeight="1" x14ac:dyDescent="0.25">
      <c r="A280" s="240">
        <v>52</v>
      </c>
      <c r="B280" s="10" t="s">
        <v>381</v>
      </c>
      <c r="C280" s="42"/>
      <c r="D280" s="32"/>
      <c r="E280" s="32"/>
      <c r="F280" s="32"/>
      <c r="G280" s="32"/>
      <c r="H280" s="19"/>
      <c r="I280" s="339"/>
      <c r="J280" s="198"/>
      <c r="K280" s="127"/>
      <c r="M280" s="131"/>
    </row>
    <row r="281" spans="1:13" ht="15" customHeight="1" x14ac:dyDescent="0.25">
      <c r="A281" s="240"/>
      <c r="B281" s="26"/>
      <c r="C281" s="367"/>
      <c r="D281" s="364"/>
      <c r="E281" s="32"/>
      <c r="F281" s="32"/>
      <c r="G281" s="32"/>
      <c r="I281" s="339"/>
      <c r="J281" s="198"/>
      <c r="K281" s="127"/>
      <c r="M281" s="131"/>
    </row>
    <row r="282" spans="1:13" ht="11.25" customHeight="1" x14ac:dyDescent="0.25">
      <c r="A282" s="240"/>
      <c r="B282" s="26"/>
      <c r="C282" s="42"/>
      <c r="D282" s="32"/>
      <c r="E282" s="32"/>
      <c r="F282" s="32"/>
      <c r="G282" s="32"/>
      <c r="I282" s="339" t="s">
        <v>1</v>
      </c>
      <c r="J282" s="374">
        <v>10</v>
      </c>
      <c r="K282" s="127"/>
      <c r="M282" s="131"/>
    </row>
    <row r="283" spans="1:13" ht="15" customHeight="1" x14ac:dyDescent="0.25">
      <c r="A283" s="240">
        <v>53</v>
      </c>
      <c r="B283" s="10" t="s">
        <v>382</v>
      </c>
      <c r="C283" s="42"/>
      <c r="D283" s="32"/>
      <c r="E283" s="32"/>
      <c r="F283" s="32"/>
      <c r="G283" s="32"/>
      <c r="J283" s="198"/>
      <c r="K283" s="127"/>
      <c r="M283" s="131"/>
    </row>
    <row r="284" spans="1:13" x14ac:dyDescent="0.25">
      <c r="A284" s="240"/>
      <c r="B284" s="26"/>
      <c r="C284" s="42"/>
      <c r="D284" s="32"/>
      <c r="E284" s="32"/>
      <c r="F284" s="32"/>
      <c r="G284" s="32"/>
      <c r="H284" s="19"/>
      <c r="I284" s="339"/>
      <c r="J284" s="198"/>
      <c r="K284" s="127"/>
      <c r="M284" s="131"/>
    </row>
    <row r="285" spans="1:13" ht="15" customHeight="1" x14ac:dyDescent="0.25">
      <c r="A285" s="240"/>
      <c r="B285" s="26" t="s">
        <v>384</v>
      </c>
      <c r="C285" s="42"/>
      <c r="D285" s="32"/>
      <c r="E285" s="32"/>
      <c r="F285" s="32"/>
      <c r="G285" s="32"/>
      <c r="I285" s="339"/>
      <c r="J285" s="198"/>
      <c r="K285" s="127"/>
      <c r="M285" s="131"/>
    </row>
    <row r="286" spans="1:13" ht="11.25" customHeight="1" x14ac:dyDescent="0.25">
      <c r="A286" s="240"/>
      <c r="B286" s="26"/>
      <c r="C286" s="42"/>
      <c r="D286" s="32"/>
      <c r="E286" s="32"/>
      <c r="F286" s="32"/>
      <c r="G286" s="32"/>
      <c r="I286" s="339"/>
      <c r="J286" s="198"/>
      <c r="K286" s="127"/>
      <c r="M286" s="131"/>
    </row>
    <row r="287" spans="1:13" ht="15" customHeight="1" x14ac:dyDescent="0.25">
      <c r="A287" s="240">
        <v>54</v>
      </c>
      <c r="B287" s="377" t="s">
        <v>385</v>
      </c>
      <c r="C287" s="42"/>
      <c r="D287" s="32"/>
      <c r="E287" s="32"/>
      <c r="F287" s="32"/>
      <c r="G287" s="32"/>
      <c r="I287" s="339" t="s">
        <v>1</v>
      </c>
      <c r="J287" s="374">
        <v>1</v>
      </c>
      <c r="K287" s="127"/>
      <c r="M287" s="131"/>
    </row>
    <row r="288" spans="1:13" x14ac:dyDescent="0.25">
      <c r="A288" s="240"/>
      <c r="B288" s="26"/>
      <c r="C288" s="42"/>
      <c r="D288" s="32"/>
      <c r="E288" s="32"/>
      <c r="F288" s="32"/>
      <c r="G288" s="32"/>
      <c r="H288" s="19"/>
      <c r="I288" s="339"/>
      <c r="J288" s="198"/>
      <c r="K288" s="127"/>
      <c r="M288" s="131"/>
    </row>
    <row r="289" spans="1:13" ht="15" customHeight="1" x14ac:dyDescent="0.25">
      <c r="A289" s="240"/>
      <c r="B289" s="79" t="s">
        <v>386</v>
      </c>
      <c r="C289" s="42"/>
      <c r="D289" s="32"/>
      <c r="E289" s="32"/>
      <c r="F289" s="32"/>
      <c r="G289" s="32"/>
      <c r="H289" s="19"/>
      <c r="J289" s="198"/>
      <c r="K289" s="127"/>
      <c r="M289" s="131"/>
    </row>
    <row r="290" spans="1:13" ht="11.25" customHeight="1" x14ac:dyDescent="0.25">
      <c r="A290" s="240"/>
      <c r="B290" s="26"/>
      <c r="C290" s="42"/>
      <c r="D290" s="32"/>
      <c r="E290" s="32"/>
      <c r="F290" s="32"/>
      <c r="G290" s="32"/>
      <c r="H290" s="19"/>
      <c r="J290" s="198"/>
      <c r="K290" s="127"/>
      <c r="M290" s="131"/>
    </row>
    <row r="291" spans="1:13" ht="15" customHeight="1" x14ac:dyDescent="0.25">
      <c r="A291" s="240"/>
      <c r="B291" s="26" t="s">
        <v>387</v>
      </c>
      <c r="C291" s="42"/>
      <c r="D291" s="32"/>
      <c r="E291" s="32"/>
      <c r="F291" s="32"/>
      <c r="G291" s="32"/>
      <c r="H291" s="19"/>
      <c r="J291" s="198"/>
      <c r="K291" s="127"/>
      <c r="M291" s="131"/>
    </row>
    <row r="292" spans="1:13" ht="11.25" customHeight="1" x14ac:dyDescent="0.25">
      <c r="A292" s="240"/>
      <c r="B292" s="26"/>
      <c r="C292" s="42"/>
      <c r="D292" s="32"/>
      <c r="E292" s="32"/>
      <c r="F292" s="32"/>
      <c r="G292" s="32"/>
      <c r="H292" s="19"/>
      <c r="J292" s="198"/>
      <c r="K292" s="127"/>
      <c r="M292" s="131"/>
    </row>
    <row r="293" spans="1:13" ht="91.5" customHeight="1" x14ac:dyDescent="0.25">
      <c r="A293" s="240">
        <v>55</v>
      </c>
      <c r="B293" s="563" t="s">
        <v>585</v>
      </c>
      <c r="C293" s="564"/>
      <c r="D293" s="564"/>
      <c r="E293" s="564"/>
      <c r="F293" s="564"/>
      <c r="G293" s="564"/>
      <c r="H293" s="564"/>
      <c r="I293" s="19" t="s">
        <v>1</v>
      </c>
      <c r="J293" s="198">
        <v>1</v>
      </c>
      <c r="K293" s="127"/>
      <c r="M293" s="131"/>
    </row>
    <row r="294" spans="1:13" ht="15" customHeight="1" x14ac:dyDescent="0.25">
      <c r="A294" s="240"/>
      <c r="B294" s="26"/>
      <c r="C294" s="367"/>
      <c r="D294" s="364"/>
      <c r="E294" s="32"/>
      <c r="F294" s="32"/>
      <c r="G294" s="32"/>
      <c r="I294" s="27"/>
      <c r="J294" s="198"/>
      <c r="K294" s="127"/>
      <c r="M294" s="131"/>
    </row>
    <row r="295" spans="1:13" ht="15" customHeight="1" x14ac:dyDescent="0.25">
      <c r="A295" s="240"/>
      <c r="B295" s="26"/>
      <c r="C295" s="367"/>
      <c r="D295" s="364"/>
      <c r="E295" s="32"/>
      <c r="F295" s="32"/>
      <c r="G295" s="32"/>
      <c r="I295" s="27"/>
      <c r="J295" s="198"/>
      <c r="K295" s="127"/>
      <c r="M295" s="131"/>
    </row>
    <row r="296" spans="1:13" ht="15" customHeight="1" x14ac:dyDescent="0.25">
      <c r="A296" s="240"/>
      <c r="B296" s="26"/>
      <c r="C296" s="367"/>
      <c r="D296" s="364"/>
      <c r="E296" s="32"/>
      <c r="F296" s="32"/>
      <c r="G296" s="32"/>
      <c r="I296" s="27"/>
      <c r="J296" s="198"/>
      <c r="K296" s="127"/>
      <c r="M296" s="131"/>
    </row>
    <row r="297" spans="1:13" ht="15" customHeight="1" x14ac:dyDescent="0.25">
      <c r="A297" s="240"/>
      <c r="B297" s="26"/>
      <c r="C297" s="367"/>
      <c r="D297" s="364"/>
      <c r="E297" s="32"/>
      <c r="F297" s="32"/>
      <c r="G297" s="32"/>
      <c r="I297" s="27"/>
      <c r="J297" s="198"/>
      <c r="K297" s="127"/>
      <c r="M297" s="131"/>
    </row>
    <row r="298" spans="1:13" ht="15" customHeight="1" x14ac:dyDescent="0.25">
      <c r="A298" s="240"/>
      <c r="B298" s="26"/>
      <c r="C298" s="367"/>
      <c r="D298" s="364"/>
      <c r="E298" s="32"/>
      <c r="F298" s="32"/>
      <c r="G298" s="32"/>
      <c r="I298" s="27"/>
      <c r="J298" s="198"/>
      <c r="K298" s="127"/>
      <c r="M298" s="131"/>
    </row>
    <row r="299" spans="1:13" ht="15" customHeight="1" x14ac:dyDescent="0.25">
      <c r="A299" s="240"/>
      <c r="B299" s="26"/>
      <c r="C299" s="367"/>
      <c r="D299" s="364"/>
      <c r="E299" s="32"/>
      <c r="F299" s="32"/>
      <c r="G299" s="32"/>
      <c r="I299" s="27"/>
      <c r="J299" s="198"/>
      <c r="K299" s="127"/>
      <c r="M299" s="131"/>
    </row>
    <row r="300" spans="1:13" ht="15" customHeight="1" thickBot="1" x14ac:dyDescent="0.3">
      <c r="A300" s="240"/>
      <c r="B300" s="31"/>
      <c r="C300" s="32"/>
      <c r="D300" s="22"/>
      <c r="E300" s="22"/>
      <c r="F300" s="52"/>
      <c r="G300" s="52"/>
      <c r="H300" s="236" t="s">
        <v>248</v>
      </c>
      <c r="I300" s="236"/>
      <c r="J300" s="198"/>
      <c r="K300" s="144" t="s">
        <v>7</v>
      </c>
      <c r="L300" s="40"/>
      <c r="M300" s="93"/>
    </row>
    <row r="301" spans="1:13" ht="15.75" thickTop="1" x14ac:dyDescent="0.25">
      <c r="A301" s="240"/>
      <c r="B301" s="31"/>
      <c r="C301" s="32"/>
      <c r="D301" s="32"/>
      <c r="E301" s="32"/>
      <c r="F301" s="32"/>
      <c r="G301" s="32"/>
      <c r="H301" s="19"/>
      <c r="J301" s="198"/>
      <c r="K301" s="127"/>
      <c r="M301" s="131"/>
    </row>
    <row r="302" spans="1:13" ht="15" customHeight="1" x14ac:dyDescent="0.25">
      <c r="A302" s="240"/>
      <c r="B302" s="26" t="s">
        <v>61</v>
      </c>
      <c r="C302" s="42"/>
      <c r="D302" s="32"/>
      <c r="E302" s="32"/>
      <c r="F302" s="32"/>
      <c r="G302" s="32"/>
      <c r="H302" s="19"/>
      <c r="J302" s="198"/>
      <c r="K302" s="127"/>
      <c r="M302" s="131"/>
    </row>
    <row r="303" spans="1:13" ht="15" customHeight="1" x14ac:dyDescent="0.25">
      <c r="A303" s="240"/>
      <c r="B303" s="50" t="s">
        <v>189</v>
      </c>
      <c r="C303" s="42"/>
      <c r="D303" s="32"/>
      <c r="E303" s="32"/>
      <c r="F303" s="32"/>
      <c r="G303" s="32"/>
      <c r="H303" s="19"/>
      <c r="J303" s="198"/>
      <c r="K303" s="127"/>
      <c r="M303" s="131"/>
    </row>
    <row r="304" spans="1:13" ht="15" customHeight="1" x14ac:dyDescent="0.25">
      <c r="A304" s="240"/>
      <c r="B304" s="50" t="str">
        <f>B256</f>
        <v>Bill No. 13</v>
      </c>
      <c r="C304" s="42"/>
      <c r="D304" s="32"/>
      <c r="E304" s="32"/>
      <c r="F304" s="32" t="s">
        <v>75</v>
      </c>
      <c r="G304" s="32">
        <f>G257+1</f>
        <v>99</v>
      </c>
      <c r="H304" s="19"/>
      <c r="J304" s="198"/>
      <c r="K304" s="127"/>
      <c r="M304" s="131"/>
    </row>
    <row r="305" spans="1:13" ht="15" customHeight="1" x14ac:dyDescent="0.25">
      <c r="A305" s="240"/>
      <c r="B305" s="26" t="s">
        <v>303</v>
      </c>
      <c r="C305" s="42"/>
      <c r="D305" s="32"/>
      <c r="E305" s="32"/>
      <c r="F305" s="32"/>
      <c r="G305" s="32"/>
      <c r="H305" s="19"/>
      <c r="J305" s="198"/>
      <c r="K305" s="127"/>
      <c r="M305" s="131"/>
    </row>
    <row r="306" spans="1:13" s="32" customFormat="1" hidden="1" x14ac:dyDescent="0.25">
      <c r="A306" s="240"/>
      <c r="B306" s="161"/>
      <c r="C306" s="42"/>
      <c r="H306" s="19"/>
      <c r="I306" s="19"/>
      <c r="J306" s="316"/>
      <c r="M306" s="145"/>
    </row>
    <row r="307" spans="1:13" ht="15" hidden="1" customHeight="1" x14ac:dyDescent="0.25">
      <c r="A307" s="240">
        <v>7</v>
      </c>
      <c r="B307" s="10" t="s">
        <v>372</v>
      </c>
      <c r="C307" s="42"/>
      <c r="D307" s="32"/>
      <c r="E307" s="32"/>
      <c r="F307" s="32"/>
      <c r="G307" s="32"/>
      <c r="J307" s="198"/>
      <c r="K307" s="127"/>
      <c r="M307" s="131"/>
    </row>
    <row r="308" spans="1:13" ht="15" hidden="1" customHeight="1" x14ac:dyDescent="0.25">
      <c r="A308" s="240"/>
      <c r="B308" s="26"/>
      <c r="C308" s="42"/>
      <c r="D308" s="32"/>
      <c r="E308" s="32"/>
      <c r="F308" s="32"/>
      <c r="G308" s="32"/>
      <c r="I308" s="19" t="s">
        <v>1</v>
      </c>
      <c r="J308" s="374">
        <v>0</v>
      </c>
      <c r="K308" s="127">
        <v>190</v>
      </c>
      <c r="M308" s="131">
        <f>J308*K308</f>
        <v>0</v>
      </c>
    </row>
    <row r="309" spans="1:13" ht="11.1" hidden="1" customHeight="1" x14ac:dyDescent="0.25">
      <c r="A309" s="240"/>
      <c r="B309" s="26"/>
      <c r="C309" s="42"/>
      <c r="D309" s="32"/>
      <c r="E309" s="32"/>
      <c r="F309" s="32"/>
      <c r="G309" s="32"/>
      <c r="J309" s="198"/>
      <c r="K309" s="127"/>
      <c r="M309" s="131"/>
    </row>
    <row r="310" spans="1:13" s="32" customFormat="1" ht="15" hidden="1" customHeight="1" x14ac:dyDescent="0.25">
      <c r="A310" s="240"/>
      <c r="B310" s="161"/>
      <c r="C310" s="42"/>
      <c r="H310" s="19"/>
      <c r="I310" s="19"/>
      <c r="J310" s="316"/>
      <c r="M310" s="145"/>
    </row>
    <row r="311" spans="1:13" ht="11.25" customHeight="1" x14ac:dyDescent="0.25">
      <c r="A311" s="240"/>
      <c r="B311" s="26"/>
      <c r="C311" s="42"/>
      <c r="D311" s="32"/>
      <c r="E311" s="32"/>
      <c r="F311" s="32"/>
      <c r="G311" s="32"/>
      <c r="H311" s="19"/>
      <c r="J311" s="198"/>
      <c r="K311" s="127"/>
      <c r="M311" s="131"/>
    </row>
    <row r="312" spans="1:13" ht="15" customHeight="1" x14ac:dyDescent="0.25">
      <c r="A312" s="240"/>
      <c r="B312" s="79" t="s">
        <v>205</v>
      </c>
      <c r="C312" s="42"/>
      <c r="D312" s="32"/>
      <c r="E312" s="32"/>
      <c r="F312" s="32"/>
      <c r="G312" s="32"/>
      <c r="H312" s="19"/>
      <c r="J312" s="198"/>
      <c r="K312" s="127"/>
      <c r="M312" s="131"/>
    </row>
    <row r="313" spans="1:13" ht="11.25" customHeight="1" x14ac:dyDescent="0.25">
      <c r="A313" s="240"/>
      <c r="B313" s="26"/>
      <c r="C313" s="42"/>
      <c r="D313" s="32"/>
      <c r="E313" s="32"/>
      <c r="F313" s="32"/>
      <c r="G313" s="32"/>
      <c r="H313" s="19"/>
      <c r="J313" s="198"/>
      <c r="K313" s="127"/>
      <c r="M313" s="131"/>
    </row>
    <row r="314" spans="1:13" ht="39" customHeight="1" x14ac:dyDescent="0.25">
      <c r="A314" s="240">
        <v>56</v>
      </c>
      <c r="B314" s="561" t="s">
        <v>652</v>
      </c>
      <c r="C314" s="562"/>
      <c r="D314" s="562"/>
      <c r="E314" s="562"/>
      <c r="F314" s="562"/>
      <c r="G314" s="562"/>
      <c r="H314" s="562"/>
      <c r="J314" s="198"/>
      <c r="K314" s="127"/>
      <c r="M314" s="131"/>
    </row>
    <row r="315" spans="1:13" ht="15" customHeight="1" x14ac:dyDescent="0.25">
      <c r="A315" s="240"/>
      <c r="B315" s="561"/>
      <c r="C315" s="562"/>
      <c r="D315" s="562"/>
      <c r="E315" s="562"/>
      <c r="F315" s="562"/>
      <c r="G315" s="562"/>
      <c r="H315" s="562"/>
      <c r="J315" s="198" t="s">
        <v>0</v>
      </c>
      <c r="K315" s="127"/>
      <c r="M315" s="131">
        <v>200000</v>
      </c>
    </row>
    <row r="316" spans="1:13" ht="15" customHeight="1" x14ac:dyDescent="0.25">
      <c r="A316" s="240"/>
      <c r="B316" s="561"/>
      <c r="C316" s="562"/>
      <c r="D316" s="562"/>
      <c r="E316" s="562"/>
      <c r="F316" s="562"/>
      <c r="G316" s="562"/>
      <c r="H316" s="562"/>
      <c r="J316" s="198"/>
      <c r="K316" s="127"/>
      <c r="M316" s="131"/>
    </row>
    <row r="317" spans="1:13" ht="15" customHeight="1" x14ac:dyDescent="0.25">
      <c r="A317" s="240"/>
      <c r="B317" s="438"/>
      <c r="C317" s="439"/>
      <c r="D317" s="439"/>
      <c r="E317" s="439"/>
      <c r="F317" s="439"/>
      <c r="G317" s="439"/>
      <c r="H317" s="439"/>
      <c r="J317" s="198"/>
      <c r="K317" s="127"/>
      <c r="M317" s="131"/>
    </row>
    <row r="318" spans="1:13" ht="15" customHeight="1" x14ac:dyDescent="0.25">
      <c r="A318" s="240"/>
      <c r="B318" s="438"/>
      <c r="C318" s="439"/>
      <c r="D318" s="439"/>
      <c r="E318" s="439"/>
      <c r="F318" s="439"/>
      <c r="G318" s="439"/>
      <c r="H318" s="439"/>
      <c r="J318" s="198"/>
      <c r="K318" s="127"/>
      <c r="M318" s="131"/>
    </row>
    <row r="319" spans="1:13" ht="15" customHeight="1" x14ac:dyDescent="0.25">
      <c r="A319" s="240"/>
      <c r="B319" s="438"/>
      <c r="C319" s="439"/>
      <c r="D319" s="439"/>
      <c r="E319" s="439"/>
      <c r="F319" s="439"/>
      <c r="G319" s="439"/>
      <c r="H319" s="439"/>
      <c r="J319" s="198"/>
      <c r="K319" s="127"/>
      <c r="M319" s="131"/>
    </row>
    <row r="320" spans="1:13" ht="15" customHeight="1" x14ac:dyDescent="0.25">
      <c r="A320" s="240"/>
      <c r="B320" s="438"/>
      <c r="C320" s="439"/>
      <c r="D320" s="439"/>
      <c r="E320" s="439"/>
      <c r="F320" s="439"/>
      <c r="G320" s="439"/>
      <c r="H320" s="439"/>
      <c r="J320" s="198"/>
      <c r="K320" s="127"/>
      <c r="M320" s="131"/>
    </row>
    <row r="321" spans="1:13" ht="15" customHeight="1" x14ac:dyDescent="0.25">
      <c r="A321" s="240"/>
      <c r="B321" s="438"/>
      <c r="C321" s="439"/>
      <c r="D321" s="439"/>
      <c r="E321" s="439"/>
      <c r="F321" s="439"/>
      <c r="G321" s="439"/>
      <c r="H321" s="439"/>
      <c r="J321" s="198"/>
      <c r="K321" s="127"/>
      <c r="M321" s="131"/>
    </row>
    <row r="322" spans="1:13" ht="15" customHeight="1" x14ac:dyDescent="0.25">
      <c r="A322" s="240"/>
      <c r="B322" s="438"/>
      <c r="C322" s="439"/>
      <c r="D322" s="439"/>
      <c r="E322" s="439"/>
      <c r="F322" s="439"/>
      <c r="G322" s="439"/>
      <c r="H322" s="439"/>
      <c r="J322" s="198"/>
      <c r="K322" s="127"/>
      <c r="M322" s="131"/>
    </row>
    <row r="323" spans="1:13" ht="15" customHeight="1" x14ac:dyDescent="0.25">
      <c r="A323" s="240"/>
      <c r="B323" s="438"/>
      <c r="C323" s="439"/>
      <c r="D323" s="439"/>
      <c r="E323" s="439"/>
      <c r="F323" s="439"/>
      <c r="G323" s="439"/>
      <c r="H323" s="439"/>
      <c r="J323" s="198"/>
      <c r="K323" s="127"/>
      <c r="M323" s="131"/>
    </row>
    <row r="324" spans="1:13" ht="15" customHeight="1" x14ac:dyDescent="0.25">
      <c r="A324" s="240"/>
      <c r="B324" s="438"/>
      <c r="C324" s="439"/>
      <c r="D324" s="439"/>
      <c r="E324" s="439"/>
      <c r="F324" s="439"/>
      <c r="G324" s="439"/>
      <c r="H324" s="439"/>
      <c r="J324" s="198"/>
      <c r="K324" s="127"/>
      <c r="M324" s="131"/>
    </row>
    <row r="325" spans="1:13" ht="15" customHeight="1" x14ac:dyDescent="0.25">
      <c r="A325" s="240"/>
      <c r="B325" s="438"/>
      <c r="C325" s="439"/>
      <c r="D325" s="439"/>
      <c r="E325" s="439"/>
      <c r="F325" s="439"/>
      <c r="G325" s="439"/>
      <c r="H325" s="439"/>
      <c r="J325" s="198"/>
      <c r="K325" s="127"/>
      <c r="M325" s="131"/>
    </row>
    <row r="326" spans="1:13" ht="15" customHeight="1" x14ac:dyDescent="0.25">
      <c r="A326" s="240"/>
      <c r="B326" s="482"/>
      <c r="C326" s="483"/>
      <c r="D326" s="483"/>
      <c r="E326" s="483"/>
      <c r="F326" s="483"/>
      <c r="G326" s="483"/>
      <c r="H326" s="483"/>
      <c r="J326" s="198"/>
      <c r="K326" s="127"/>
      <c r="M326" s="131"/>
    </row>
    <row r="327" spans="1:13" ht="15" customHeight="1" x14ac:dyDescent="0.25">
      <c r="A327" s="240"/>
      <c r="B327" s="482"/>
      <c r="C327" s="483"/>
      <c r="D327" s="483"/>
      <c r="E327" s="483"/>
      <c r="F327" s="483"/>
      <c r="G327" s="483"/>
      <c r="H327" s="483"/>
      <c r="J327" s="198"/>
      <c r="K327" s="127"/>
      <c r="M327" s="131"/>
    </row>
    <row r="328" spans="1:13" ht="15" customHeight="1" x14ac:dyDescent="0.25">
      <c r="A328" s="240"/>
      <c r="B328" s="482"/>
      <c r="C328" s="483"/>
      <c r="D328" s="483"/>
      <c r="E328" s="483"/>
      <c r="F328" s="483"/>
      <c r="G328" s="483"/>
      <c r="H328" s="483"/>
      <c r="J328" s="198"/>
      <c r="K328" s="127"/>
      <c r="M328" s="131"/>
    </row>
    <row r="329" spans="1:13" ht="15" customHeight="1" x14ac:dyDescent="0.25">
      <c r="A329" s="240"/>
      <c r="B329" s="482"/>
      <c r="C329" s="483"/>
      <c r="D329" s="483"/>
      <c r="E329" s="483"/>
      <c r="F329" s="483"/>
      <c r="G329" s="483"/>
      <c r="H329" s="483"/>
      <c r="J329" s="198"/>
      <c r="K329" s="127"/>
      <c r="M329" s="131"/>
    </row>
    <row r="330" spans="1:13" ht="15" customHeight="1" x14ac:dyDescent="0.25">
      <c r="A330" s="240"/>
      <c r="B330" s="482"/>
      <c r="C330" s="483"/>
      <c r="D330" s="483"/>
      <c r="E330" s="483"/>
      <c r="F330" s="483"/>
      <c r="G330" s="483"/>
      <c r="H330" s="483"/>
      <c r="J330" s="198"/>
      <c r="K330" s="127"/>
      <c r="M330" s="131"/>
    </row>
    <row r="331" spans="1:13" ht="15" customHeight="1" x14ac:dyDescent="0.25">
      <c r="A331" s="240"/>
      <c r="B331" s="482"/>
      <c r="C331" s="483"/>
      <c r="D331" s="483"/>
      <c r="E331" s="483"/>
      <c r="F331" s="483"/>
      <c r="G331" s="483"/>
      <c r="H331" s="483"/>
      <c r="J331" s="198"/>
      <c r="K331" s="127"/>
      <c r="M331" s="131"/>
    </row>
    <row r="332" spans="1:13" ht="15" customHeight="1" x14ac:dyDescent="0.25">
      <c r="A332" s="240"/>
      <c r="B332" s="482"/>
      <c r="C332" s="483"/>
      <c r="D332" s="483"/>
      <c r="E332" s="483"/>
      <c r="F332" s="483"/>
      <c r="G332" s="483"/>
      <c r="H332" s="483"/>
      <c r="J332" s="198"/>
      <c r="K332" s="127"/>
      <c r="M332" s="131"/>
    </row>
    <row r="333" spans="1:13" ht="15" customHeight="1" x14ac:dyDescent="0.25">
      <c r="A333" s="240"/>
      <c r="B333" s="482"/>
      <c r="C333" s="483"/>
      <c r="D333" s="483"/>
      <c r="E333" s="483"/>
      <c r="F333" s="483"/>
      <c r="G333" s="483"/>
      <c r="H333" s="483"/>
      <c r="J333" s="198"/>
      <c r="K333" s="127"/>
      <c r="M333" s="131"/>
    </row>
    <row r="334" spans="1:13" ht="15" customHeight="1" x14ac:dyDescent="0.25">
      <c r="A334" s="240"/>
      <c r="B334" s="482"/>
      <c r="C334" s="483"/>
      <c r="D334" s="483"/>
      <c r="E334" s="483"/>
      <c r="F334" s="483"/>
      <c r="G334" s="483"/>
      <c r="H334" s="483"/>
      <c r="J334" s="198"/>
      <c r="K334" s="127"/>
      <c r="M334" s="131"/>
    </row>
    <row r="335" spans="1:13" ht="15" customHeight="1" x14ac:dyDescent="0.25">
      <c r="A335" s="240"/>
      <c r="B335" s="482"/>
      <c r="C335" s="483"/>
      <c r="D335" s="483"/>
      <c r="E335" s="483"/>
      <c r="F335" s="483"/>
      <c r="G335" s="483"/>
      <c r="H335" s="483"/>
      <c r="J335" s="198"/>
      <c r="K335" s="127"/>
      <c r="M335" s="131"/>
    </row>
    <row r="336" spans="1:13" ht="15" customHeight="1" x14ac:dyDescent="0.25">
      <c r="A336" s="240"/>
      <c r="B336" s="482"/>
      <c r="C336" s="483"/>
      <c r="D336" s="483"/>
      <c r="E336" s="483"/>
      <c r="F336" s="483"/>
      <c r="G336" s="483"/>
      <c r="H336" s="483"/>
      <c r="J336" s="198"/>
      <c r="K336" s="127"/>
      <c r="M336" s="131"/>
    </row>
    <row r="337" spans="1:13" ht="15" customHeight="1" x14ac:dyDescent="0.25">
      <c r="A337" s="240"/>
      <c r="B337" s="482"/>
      <c r="C337" s="483"/>
      <c r="D337" s="483"/>
      <c r="E337" s="483"/>
      <c r="F337" s="483"/>
      <c r="G337" s="483"/>
      <c r="H337" s="483"/>
      <c r="J337" s="198"/>
      <c r="K337" s="127"/>
      <c r="M337" s="131"/>
    </row>
    <row r="338" spans="1:13" ht="15" customHeight="1" x14ac:dyDescent="0.25">
      <c r="A338" s="240"/>
      <c r="B338" s="482"/>
      <c r="C338" s="483"/>
      <c r="D338" s="483"/>
      <c r="E338" s="483"/>
      <c r="F338" s="483"/>
      <c r="G338" s="483"/>
      <c r="H338" s="483"/>
      <c r="J338" s="198"/>
      <c r="K338" s="127"/>
      <c r="M338" s="131"/>
    </row>
    <row r="339" spans="1:13" ht="15" customHeight="1" x14ac:dyDescent="0.25">
      <c r="A339" s="240"/>
      <c r="B339" s="482"/>
      <c r="C339" s="483"/>
      <c r="D339" s="483"/>
      <c r="E339" s="483"/>
      <c r="F339" s="483"/>
      <c r="G339" s="483"/>
      <c r="H339" s="483"/>
      <c r="J339" s="198"/>
      <c r="K339" s="127"/>
      <c r="M339" s="131"/>
    </row>
    <row r="340" spans="1:13" ht="15" customHeight="1" x14ac:dyDescent="0.25">
      <c r="A340" s="240"/>
      <c r="B340" s="482"/>
      <c r="C340" s="483"/>
      <c r="D340" s="483"/>
      <c r="E340" s="483"/>
      <c r="F340" s="483"/>
      <c r="G340" s="483"/>
      <c r="H340" s="483"/>
      <c r="J340" s="198"/>
      <c r="K340" s="127"/>
      <c r="M340" s="131"/>
    </row>
    <row r="341" spans="1:13" ht="15" customHeight="1" x14ac:dyDescent="0.25">
      <c r="A341" s="240"/>
      <c r="B341" s="482"/>
      <c r="C341" s="483"/>
      <c r="D341" s="483"/>
      <c r="E341" s="483"/>
      <c r="F341" s="483"/>
      <c r="G341" s="483"/>
      <c r="H341" s="483"/>
      <c r="J341" s="198"/>
      <c r="K341" s="127"/>
      <c r="M341" s="131"/>
    </row>
    <row r="342" spans="1:13" ht="15" customHeight="1" x14ac:dyDescent="0.25">
      <c r="A342" s="240"/>
      <c r="B342" s="482"/>
      <c r="C342" s="483"/>
      <c r="D342" s="483"/>
      <c r="E342" s="483"/>
      <c r="F342" s="483"/>
      <c r="G342" s="483"/>
      <c r="H342" s="483"/>
      <c r="J342" s="198"/>
      <c r="K342" s="127"/>
      <c r="M342" s="131"/>
    </row>
    <row r="343" spans="1:13" ht="15" customHeight="1" x14ac:dyDescent="0.25">
      <c r="A343" s="240"/>
      <c r="B343" s="482"/>
      <c r="C343" s="483"/>
      <c r="D343" s="483"/>
      <c r="E343" s="483"/>
      <c r="F343" s="483"/>
      <c r="G343" s="483"/>
      <c r="H343" s="483"/>
      <c r="J343" s="198"/>
      <c r="K343" s="127"/>
      <c r="M343" s="131"/>
    </row>
    <row r="344" spans="1:13" ht="15" customHeight="1" x14ac:dyDescent="0.25">
      <c r="A344" s="240"/>
      <c r="B344" s="482"/>
      <c r="C344" s="483"/>
      <c r="D344" s="483"/>
      <c r="E344" s="483"/>
      <c r="F344" s="483"/>
      <c r="G344" s="483"/>
      <c r="H344" s="483"/>
      <c r="J344" s="198"/>
      <c r="K344" s="127"/>
      <c r="M344" s="131"/>
    </row>
    <row r="345" spans="1:13" ht="15" customHeight="1" x14ac:dyDescent="0.25">
      <c r="A345" s="240"/>
      <c r="B345" s="482"/>
      <c r="C345" s="483"/>
      <c r="D345" s="483"/>
      <c r="E345" s="483"/>
      <c r="F345" s="483"/>
      <c r="G345" s="483"/>
      <c r="H345" s="483"/>
      <c r="J345" s="198"/>
      <c r="K345" s="127"/>
      <c r="M345" s="131"/>
    </row>
    <row r="346" spans="1:13" ht="15" customHeight="1" x14ac:dyDescent="0.25">
      <c r="A346" s="240"/>
      <c r="B346" s="482"/>
      <c r="C346" s="483"/>
      <c r="D346" s="483"/>
      <c r="E346" s="483"/>
      <c r="F346" s="483"/>
      <c r="G346" s="483"/>
      <c r="H346" s="483"/>
      <c r="J346" s="198"/>
      <c r="K346" s="127"/>
      <c r="M346" s="131"/>
    </row>
    <row r="347" spans="1:13" ht="15" customHeight="1" x14ac:dyDescent="0.25">
      <c r="A347" s="240"/>
      <c r="B347" s="482"/>
      <c r="C347" s="483"/>
      <c r="D347" s="483"/>
      <c r="E347" s="483"/>
      <c r="F347" s="483"/>
      <c r="G347" s="483"/>
      <c r="H347" s="483"/>
      <c r="J347" s="198"/>
      <c r="K347" s="127"/>
      <c r="M347" s="131"/>
    </row>
    <row r="348" spans="1:13" ht="15" customHeight="1" x14ac:dyDescent="0.25">
      <c r="A348" s="240"/>
      <c r="B348" s="482"/>
      <c r="C348" s="483"/>
      <c r="D348" s="483"/>
      <c r="E348" s="483"/>
      <c r="F348" s="483"/>
      <c r="G348" s="483"/>
      <c r="H348" s="483"/>
      <c r="J348" s="198"/>
      <c r="K348" s="127"/>
      <c r="M348" s="131"/>
    </row>
    <row r="349" spans="1:13" ht="15" customHeight="1" x14ac:dyDescent="0.25">
      <c r="A349" s="240"/>
      <c r="B349" s="482"/>
      <c r="C349" s="483"/>
      <c r="D349" s="483"/>
      <c r="E349" s="483"/>
      <c r="F349" s="483"/>
      <c r="G349" s="483"/>
      <c r="H349" s="483"/>
      <c r="J349" s="198"/>
      <c r="K349" s="127"/>
      <c r="M349" s="131"/>
    </row>
    <row r="350" spans="1:13" ht="15" customHeight="1" x14ac:dyDescent="0.25">
      <c r="A350" s="240"/>
      <c r="B350" s="438"/>
      <c r="C350" s="439"/>
      <c r="D350" s="439"/>
      <c r="E350" s="439"/>
      <c r="F350" s="439"/>
      <c r="G350" s="439"/>
      <c r="H350" s="439"/>
      <c r="J350" s="198"/>
      <c r="K350" s="127"/>
      <c r="M350" s="131"/>
    </row>
    <row r="351" spans="1:13" ht="15" customHeight="1" x14ac:dyDescent="0.25">
      <c r="A351" s="240"/>
      <c r="B351" s="438"/>
      <c r="C351" s="439"/>
      <c r="D351" s="439"/>
      <c r="E351" s="439"/>
      <c r="F351" s="439"/>
      <c r="G351" s="439"/>
      <c r="H351" s="439"/>
      <c r="J351" s="198"/>
      <c r="K351" s="127"/>
      <c r="M351" s="131"/>
    </row>
    <row r="352" spans="1:13" ht="15" customHeight="1" x14ac:dyDescent="0.25">
      <c r="A352" s="240"/>
      <c r="B352" s="438"/>
      <c r="C352" s="439"/>
      <c r="D352" s="439"/>
      <c r="E352" s="439"/>
      <c r="F352" s="439"/>
      <c r="G352" s="439"/>
      <c r="H352" s="439"/>
      <c r="J352" s="198"/>
      <c r="K352" s="127"/>
      <c r="M352" s="131"/>
    </row>
    <row r="353" spans="1:15" ht="15" customHeight="1" x14ac:dyDescent="0.25">
      <c r="A353" s="240"/>
      <c r="B353" s="438"/>
      <c r="C353" s="439"/>
      <c r="D353" s="439"/>
      <c r="E353" s="439"/>
      <c r="F353" s="439"/>
      <c r="G353" s="439"/>
      <c r="H353" s="439"/>
      <c r="J353" s="198"/>
      <c r="K353" s="127"/>
      <c r="M353" s="131"/>
    </row>
    <row r="354" spans="1:15" ht="11.25" customHeight="1" x14ac:dyDescent="0.25">
      <c r="A354" s="240"/>
      <c r="B354" s="26"/>
      <c r="C354" s="42"/>
      <c r="D354" s="32"/>
      <c r="E354" s="32"/>
      <c r="F354" s="32"/>
      <c r="G354" s="32"/>
      <c r="H354" s="19"/>
      <c r="J354" s="198"/>
      <c r="K354" s="127"/>
      <c r="M354" s="131"/>
    </row>
    <row r="355" spans="1:15" ht="15" customHeight="1" thickBot="1" x14ac:dyDescent="0.3">
      <c r="A355" s="240"/>
      <c r="B355" s="31"/>
      <c r="C355" s="32"/>
      <c r="D355" s="22"/>
      <c r="E355" s="22"/>
      <c r="F355" s="52"/>
      <c r="G355" s="52"/>
      <c r="H355" s="236" t="s">
        <v>248</v>
      </c>
      <c r="I355" s="236"/>
      <c r="J355" s="198"/>
      <c r="K355" s="144" t="s">
        <v>7</v>
      </c>
      <c r="L355" s="40"/>
      <c r="M355" s="93"/>
    </row>
    <row r="356" spans="1:15" ht="15" customHeight="1" thickTop="1" x14ac:dyDescent="0.25">
      <c r="A356" s="240"/>
      <c r="B356" s="26" t="s">
        <v>61</v>
      </c>
      <c r="C356" s="42"/>
      <c r="D356" s="32"/>
      <c r="E356" s="32"/>
      <c r="F356" s="32"/>
      <c r="G356" s="32"/>
      <c r="H356" s="19"/>
      <c r="J356" s="198"/>
      <c r="K356" s="127"/>
      <c r="M356" s="131"/>
    </row>
    <row r="357" spans="1:15" ht="15" customHeight="1" x14ac:dyDescent="0.25">
      <c r="A357" s="240"/>
      <c r="B357" s="50" t="s">
        <v>189</v>
      </c>
      <c r="C357" s="42"/>
      <c r="D357" s="32"/>
      <c r="E357" s="32"/>
      <c r="F357" s="32"/>
      <c r="G357" s="32"/>
      <c r="H357" s="19"/>
      <c r="J357" s="198"/>
      <c r="K357" s="127"/>
      <c r="M357" s="131"/>
    </row>
    <row r="358" spans="1:15" ht="15" customHeight="1" x14ac:dyDescent="0.25">
      <c r="A358" s="240"/>
      <c r="B358" s="50" t="str">
        <f>B304</f>
        <v>Bill No. 13</v>
      </c>
      <c r="C358" s="42"/>
      <c r="D358" s="32"/>
      <c r="E358" s="32"/>
      <c r="F358" s="32" t="s">
        <v>75</v>
      </c>
      <c r="G358" s="32">
        <f>G304+1</f>
        <v>100</v>
      </c>
      <c r="H358" s="19"/>
      <c r="J358" s="198"/>
      <c r="K358" s="127"/>
      <c r="M358" s="131"/>
      <c r="O358" s="27">
        <f>G358</f>
        <v>100</v>
      </c>
    </row>
    <row r="359" spans="1:15" ht="15" customHeight="1" x14ac:dyDescent="0.25">
      <c r="A359" s="240"/>
      <c r="B359" s="26" t="s">
        <v>303</v>
      </c>
      <c r="C359" s="42"/>
      <c r="D359" s="32"/>
      <c r="E359" s="32"/>
      <c r="F359" s="32"/>
      <c r="G359" s="32"/>
      <c r="H359" s="19"/>
      <c r="J359" s="198"/>
      <c r="K359" s="127"/>
      <c r="M359" s="131"/>
    </row>
    <row r="360" spans="1:15" s="32" customFormat="1" ht="15" customHeight="1" x14ac:dyDescent="0.25">
      <c r="A360" s="240"/>
      <c r="B360" s="161"/>
      <c r="C360" s="42"/>
      <c r="H360" s="19"/>
      <c r="I360" s="19"/>
      <c r="J360" s="316"/>
      <c r="M360" s="145"/>
    </row>
    <row r="361" spans="1:15" ht="15" customHeight="1" x14ac:dyDescent="0.25">
      <c r="A361" s="252"/>
      <c r="B361" s="246" t="s">
        <v>61</v>
      </c>
      <c r="C361" s="46"/>
      <c r="D361" s="32"/>
      <c r="E361" s="32"/>
      <c r="F361" s="32"/>
      <c r="G361" s="32"/>
      <c r="H361" s="19"/>
      <c r="J361" s="198"/>
      <c r="K361" s="127"/>
      <c r="M361" s="131"/>
    </row>
    <row r="362" spans="1:15" ht="15" customHeight="1" x14ac:dyDescent="0.25">
      <c r="A362" s="252"/>
      <c r="B362" s="46"/>
      <c r="C362" s="46"/>
      <c r="D362" s="32"/>
      <c r="E362" s="32"/>
      <c r="F362" s="32"/>
      <c r="G362" s="32"/>
      <c r="H362" s="19"/>
      <c r="J362" s="198"/>
      <c r="K362" s="127"/>
      <c r="M362" s="131"/>
    </row>
    <row r="363" spans="1:15" ht="15" customHeight="1" x14ac:dyDescent="0.25">
      <c r="A363" s="252"/>
      <c r="B363" s="246" t="s">
        <v>189</v>
      </c>
      <c r="C363" s="46"/>
      <c r="D363" s="32"/>
      <c r="E363" s="32"/>
      <c r="F363" s="32"/>
      <c r="G363" s="32"/>
      <c r="H363" s="19"/>
      <c r="J363" s="198"/>
      <c r="K363" s="127"/>
      <c r="M363" s="131"/>
    </row>
    <row r="364" spans="1:15" ht="15" customHeight="1" x14ac:dyDescent="0.25">
      <c r="A364" s="252"/>
      <c r="B364" s="46"/>
      <c r="C364" s="46"/>
      <c r="D364" s="32"/>
      <c r="E364" s="32"/>
      <c r="F364" s="32"/>
      <c r="G364" s="32"/>
      <c r="H364" s="19"/>
      <c r="J364" s="198"/>
      <c r="K364" s="127"/>
      <c r="M364" s="131"/>
    </row>
    <row r="365" spans="1:15" ht="15" customHeight="1" x14ac:dyDescent="0.25">
      <c r="A365" s="252"/>
      <c r="B365" s="215" t="str">
        <f>B358</f>
        <v>Bill No. 13</v>
      </c>
      <c r="C365" s="46"/>
      <c r="D365" s="32"/>
      <c r="E365" s="32"/>
      <c r="F365" s="32"/>
      <c r="G365" s="32"/>
      <c r="H365" s="19"/>
      <c r="J365" s="198"/>
      <c r="K365" s="127"/>
      <c r="M365" s="131"/>
    </row>
    <row r="366" spans="1:15" ht="15" customHeight="1" x14ac:dyDescent="0.25">
      <c r="A366" s="252"/>
      <c r="B366" s="46"/>
      <c r="C366" s="46"/>
      <c r="D366" s="32"/>
      <c r="E366" s="32"/>
      <c r="F366" s="32"/>
      <c r="G366" s="32"/>
      <c r="H366" s="19"/>
      <c r="J366" s="198"/>
      <c r="K366" s="127"/>
      <c r="M366" s="131"/>
    </row>
    <row r="367" spans="1:15" ht="15" customHeight="1" x14ac:dyDescent="0.25">
      <c r="A367" s="252"/>
      <c r="B367" s="161" t="s">
        <v>303</v>
      </c>
      <c r="C367" s="70"/>
      <c r="D367" s="32"/>
      <c r="E367" s="32"/>
      <c r="F367" s="32"/>
      <c r="G367" s="32"/>
      <c r="H367" s="19"/>
      <c r="J367" s="198"/>
      <c r="K367" s="127"/>
      <c r="M367" s="131"/>
    </row>
    <row r="368" spans="1:15" ht="15" customHeight="1" x14ac:dyDescent="0.25">
      <c r="A368" s="252"/>
      <c r="B368" s="32"/>
      <c r="C368" s="32"/>
      <c r="D368" s="32"/>
      <c r="E368" s="32"/>
      <c r="F368" s="32"/>
      <c r="G368" s="32"/>
      <c r="H368" s="19"/>
      <c r="J368" s="198"/>
      <c r="K368" s="127"/>
      <c r="M368" s="131"/>
    </row>
    <row r="369" spans="1:13" ht="15" customHeight="1" x14ac:dyDescent="0.3">
      <c r="A369" s="252"/>
      <c r="B369" s="157" t="s">
        <v>74</v>
      </c>
      <c r="C369" s="57"/>
      <c r="D369" s="32"/>
      <c r="E369" s="32"/>
      <c r="F369" s="32"/>
      <c r="G369" s="32"/>
      <c r="H369" s="19"/>
      <c r="J369" s="198"/>
      <c r="K369" s="127"/>
      <c r="M369" s="131"/>
    </row>
    <row r="370" spans="1:13" ht="15" customHeight="1" x14ac:dyDescent="0.25">
      <c r="A370" s="252"/>
      <c r="B370" s="32"/>
      <c r="C370" s="32"/>
      <c r="D370" s="32"/>
      <c r="E370" s="32"/>
      <c r="F370" s="32"/>
      <c r="G370" s="32"/>
      <c r="H370" s="19"/>
      <c r="J370" s="198"/>
      <c r="K370" s="127"/>
      <c r="M370" s="131"/>
    </row>
    <row r="371" spans="1:13" ht="15" customHeight="1" x14ac:dyDescent="0.25">
      <c r="A371" s="252"/>
      <c r="B371" s="32"/>
      <c r="C371" s="32"/>
      <c r="D371" s="32"/>
      <c r="E371" s="32"/>
      <c r="F371" s="32"/>
      <c r="G371" s="32"/>
      <c r="H371" s="19"/>
      <c r="J371" s="254" t="s">
        <v>75</v>
      </c>
      <c r="K371" s="127"/>
      <c r="M371" s="131"/>
    </row>
    <row r="372" spans="1:13" ht="15" customHeight="1" x14ac:dyDescent="0.25">
      <c r="A372" s="252"/>
      <c r="B372" s="32"/>
      <c r="C372" s="32"/>
      <c r="D372" s="32"/>
      <c r="E372" s="32"/>
      <c r="F372" s="32"/>
      <c r="G372" s="32"/>
      <c r="H372" s="19"/>
      <c r="J372" s="254" t="s">
        <v>1</v>
      </c>
      <c r="K372" s="127"/>
      <c r="M372" s="131"/>
    </row>
    <row r="373" spans="1:13" ht="15" customHeight="1" x14ac:dyDescent="0.25">
      <c r="A373" s="252"/>
      <c r="B373" s="32"/>
      <c r="C373" s="32"/>
      <c r="D373" s="32"/>
      <c r="E373" s="32"/>
      <c r="F373" s="32"/>
      <c r="G373" s="32"/>
      <c r="H373" s="19"/>
      <c r="J373" s="198"/>
      <c r="K373" s="127"/>
      <c r="M373" s="131"/>
    </row>
    <row r="374" spans="1:13" ht="15" customHeight="1" x14ac:dyDescent="0.25">
      <c r="A374" s="252"/>
      <c r="B374" s="143" t="s">
        <v>190</v>
      </c>
      <c r="C374" s="32"/>
      <c r="D374" s="32"/>
      <c r="E374" s="32"/>
      <c r="F374" s="32"/>
      <c r="G374" s="32"/>
      <c r="H374" s="19"/>
      <c r="J374" s="257">
        <f>G35</f>
        <v>94</v>
      </c>
      <c r="K374" s="200"/>
      <c r="L374" s="201"/>
      <c r="M374" s="202"/>
    </row>
    <row r="375" spans="1:13" ht="15" customHeight="1" x14ac:dyDescent="0.25">
      <c r="A375" s="252"/>
      <c r="B375" s="32"/>
      <c r="C375" s="32"/>
      <c r="D375" s="32"/>
      <c r="E375" s="32"/>
      <c r="F375" s="32"/>
      <c r="G375" s="32"/>
      <c r="H375" s="19"/>
      <c r="J375" s="257"/>
      <c r="K375" s="127"/>
      <c r="M375" s="131"/>
    </row>
    <row r="376" spans="1:13" ht="15" customHeight="1" x14ac:dyDescent="0.25">
      <c r="A376" s="252"/>
      <c r="B376" s="143" t="s">
        <v>190</v>
      </c>
      <c r="C376" s="32"/>
      <c r="D376" s="32"/>
      <c r="E376" s="32"/>
      <c r="F376" s="32"/>
      <c r="G376" s="32"/>
      <c r="H376" s="19"/>
      <c r="J376" s="257">
        <f>G91</f>
        <v>95</v>
      </c>
      <c r="K376" s="200"/>
      <c r="L376" s="201"/>
      <c r="M376" s="202"/>
    </row>
    <row r="377" spans="1:13" ht="15" customHeight="1" x14ac:dyDescent="0.25">
      <c r="A377" s="252"/>
      <c r="B377" s="143"/>
      <c r="C377" s="32"/>
      <c r="D377" s="32"/>
      <c r="E377" s="32"/>
      <c r="F377" s="32"/>
      <c r="G377" s="32"/>
      <c r="H377" s="19"/>
      <c r="J377" s="257"/>
      <c r="K377" s="127"/>
      <c r="M377" s="131"/>
    </row>
    <row r="378" spans="1:13" ht="15" customHeight="1" x14ac:dyDescent="0.25">
      <c r="A378" s="252"/>
      <c r="B378" s="143" t="s">
        <v>190</v>
      </c>
      <c r="C378" s="32"/>
      <c r="D378" s="32"/>
      <c r="E378" s="32"/>
      <c r="F378" s="32"/>
      <c r="G378" s="32"/>
      <c r="H378" s="19"/>
      <c r="J378" s="257">
        <f>G130</f>
        <v>96</v>
      </c>
      <c r="K378" s="200"/>
      <c r="L378" s="201"/>
      <c r="M378" s="202"/>
    </row>
    <row r="379" spans="1:13" ht="15" customHeight="1" x14ac:dyDescent="0.25">
      <c r="A379" s="252"/>
      <c r="B379" s="32"/>
      <c r="C379" s="32"/>
      <c r="D379" s="32"/>
      <c r="E379" s="32"/>
      <c r="F379" s="32"/>
      <c r="G379" s="32"/>
      <c r="H379" s="19"/>
      <c r="J379" s="257"/>
      <c r="K379" s="127"/>
      <c r="M379" s="131"/>
    </row>
    <row r="380" spans="1:13" ht="15" customHeight="1" x14ac:dyDescent="0.25">
      <c r="A380" s="252"/>
      <c r="B380" s="143" t="s">
        <v>190</v>
      </c>
      <c r="C380" s="32"/>
      <c r="D380" s="32"/>
      <c r="E380" s="32"/>
      <c r="F380" s="32"/>
      <c r="G380" s="32"/>
      <c r="H380" s="19"/>
      <c r="J380" s="257">
        <f>G188</f>
        <v>97</v>
      </c>
      <c r="K380" s="200"/>
      <c r="L380" s="201"/>
      <c r="M380" s="202"/>
    </row>
    <row r="381" spans="1:13" ht="15" customHeight="1" x14ac:dyDescent="0.25">
      <c r="A381" s="252"/>
      <c r="B381" s="32"/>
      <c r="C381" s="32"/>
      <c r="D381" s="32"/>
      <c r="E381" s="32"/>
      <c r="F381" s="32"/>
      <c r="G381" s="32"/>
      <c r="H381" s="19"/>
      <c r="J381" s="257" t="s">
        <v>244</v>
      </c>
      <c r="K381" s="127"/>
      <c r="M381" s="131"/>
    </row>
    <row r="382" spans="1:13" ht="15" customHeight="1" x14ac:dyDescent="0.25">
      <c r="A382" s="252"/>
      <c r="B382" s="143" t="s">
        <v>190</v>
      </c>
      <c r="C382" s="32"/>
      <c r="D382" s="32"/>
      <c r="E382" s="32"/>
      <c r="F382" s="32"/>
      <c r="G382" s="32"/>
      <c r="H382" s="19"/>
      <c r="J382" s="257">
        <f>G257</f>
        <v>98</v>
      </c>
      <c r="K382" s="200"/>
      <c r="L382" s="201"/>
      <c r="M382" s="202"/>
    </row>
    <row r="383" spans="1:13" ht="15" customHeight="1" x14ac:dyDescent="0.25">
      <c r="A383" s="252"/>
      <c r="B383" s="32"/>
      <c r="C383" s="32"/>
      <c r="D383" s="32"/>
      <c r="E383" s="32"/>
      <c r="F383" s="32"/>
      <c r="G383" s="32"/>
      <c r="H383" s="19"/>
      <c r="J383" s="257"/>
      <c r="K383" s="127"/>
      <c r="M383" s="131"/>
    </row>
    <row r="384" spans="1:13" ht="15" customHeight="1" x14ac:dyDescent="0.25">
      <c r="A384" s="252"/>
      <c r="B384" s="143" t="s">
        <v>190</v>
      </c>
      <c r="C384" s="32"/>
      <c r="D384" s="32"/>
      <c r="E384" s="32"/>
      <c r="F384" s="32"/>
      <c r="G384" s="32"/>
      <c r="H384" s="19"/>
      <c r="J384" s="257">
        <f>G304</f>
        <v>99</v>
      </c>
      <c r="K384" s="200"/>
      <c r="L384" s="201"/>
      <c r="M384" s="202"/>
    </row>
    <row r="385" spans="1:13" ht="15" customHeight="1" x14ac:dyDescent="0.25">
      <c r="A385" s="252"/>
      <c r="B385" s="32"/>
      <c r="C385" s="32"/>
      <c r="D385" s="32"/>
      <c r="E385" s="32"/>
      <c r="F385" s="32"/>
      <c r="G385" s="32"/>
      <c r="H385" s="19"/>
      <c r="J385" s="257"/>
      <c r="K385" s="127"/>
      <c r="M385" s="131"/>
    </row>
    <row r="386" spans="1:13" ht="15" customHeight="1" x14ac:dyDescent="0.25">
      <c r="A386" s="252"/>
      <c r="B386" s="143" t="s">
        <v>190</v>
      </c>
      <c r="C386" s="32"/>
      <c r="D386" s="32"/>
      <c r="E386" s="32"/>
      <c r="F386" s="32"/>
      <c r="G386" s="32"/>
      <c r="H386" s="19"/>
      <c r="J386" s="257">
        <f>G358</f>
        <v>100</v>
      </c>
      <c r="K386" s="200"/>
      <c r="L386" s="201"/>
      <c r="M386" s="202"/>
    </row>
    <row r="387" spans="1:13" ht="15" customHeight="1" x14ac:dyDescent="0.25">
      <c r="A387" s="252"/>
      <c r="B387" s="32"/>
      <c r="C387" s="32"/>
      <c r="D387" s="32"/>
      <c r="E387" s="32"/>
      <c r="F387" s="32"/>
      <c r="G387" s="32"/>
      <c r="H387" s="19"/>
      <c r="J387" s="198"/>
      <c r="K387" s="127"/>
      <c r="M387" s="131"/>
    </row>
    <row r="388" spans="1:13" ht="15" customHeight="1" x14ac:dyDescent="0.25">
      <c r="A388" s="252"/>
      <c r="B388" s="32"/>
      <c r="C388" s="32"/>
      <c r="D388" s="32"/>
      <c r="E388" s="32"/>
      <c r="F388" s="32"/>
      <c r="G388" s="32"/>
      <c r="H388" s="19"/>
      <c r="J388" s="198"/>
      <c r="K388" s="127"/>
      <c r="M388" s="131"/>
    </row>
    <row r="389" spans="1:13" ht="15" customHeight="1" x14ac:dyDescent="0.25">
      <c r="A389" s="252"/>
      <c r="B389" s="32"/>
      <c r="C389" s="32"/>
      <c r="D389" s="32"/>
      <c r="E389" s="32"/>
      <c r="F389" s="32"/>
      <c r="G389" s="32"/>
      <c r="H389" s="19"/>
      <c r="J389" s="198"/>
      <c r="K389" s="127"/>
      <c r="M389" s="131"/>
    </row>
    <row r="390" spans="1:13" ht="15" customHeight="1" x14ac:dyDescent="0.25">
      <c r="A390" s="252"/>
      <c r="B390" s="32"/>
      <c r="C390" s="32"/>
      <c r="D390" s="32"/>
      <c r="E390" s="32"/>
      <c r="F390" s="32"/>
      <c r="G390" s="32"/>
      <c r="H390" s="19"/>
      <c r="J390" s="198"/>
      <c r="K390" s="127"/>
      <c r="M390" s="131"/>
    </row>
    <row r="391" spans="1:13" ht="15" customHeight="1" x14ac:dyDescent="0.25">
      <c r="A391" s="252"/>
      <c r="B391" s="32"/>
      <c r="C391" s="32"/>
      <c r="D391" s="32"/>
      <c r="E391" s="32"/>
      <c r="F391" s="32"/>
      <c r="G391" s="32"/>
      <c r="H391" s="19"/>
      <c r="J391" s="198"/>
      <c r="K391" s="127"/>
      <c r="M391" s="131"/>
    </row>
    <row r="392" spans="1:13" ht="15" customHeight="1" x14ac:dyDescent="0.25">
      <c r="A392" s="252"/>
      <c r="B392" s="32"/>
      <c r="C392" s="32"/>
      <c r="D392" s="32"/>
      <c r="E392" s="32"/>
      <c r="F392" s="32"/>
      <c r="G392" s="32"/>
      <c r="H392" s="19"/>
      <c r="J392" s="198"/>
      <c r="K392" s="127"/>
      <c r="M392" s="131"/>
    </row>
    <row r="393" spans="1:13" ht="15" customHeight="1" x14ac:dyDescent="0.25">
      <c r="A393" s="252"/>
      <c r="B393" s="32"/>
      <c r="C393" s="32"/>
      <c r="D393" s="32"/>
      <c r="E393" s="32"/>
      <c r="F393" s="32"/>
      <c r="G393" s="32"/>
      <c r="H393" s="19"/>
      <c r="J393" s="198"/>
      <c r="K393" s="127"/>
      <c r="M393" s="131"/>
    </row>
    <row r="394" spans="1:13" ht="15" customHeight="1" x14ac:dyDescent="0.25">
      <c r="A394" s="252"/>
      <c r="B394" s="32"/>
      <c r="C394" s="32"/>
      <c r="D394" s="32"/>
      <c r="E394" s="32"/>
      <c r="F394" s="32"/>
      <c r="G394" s="32"/>
      <c r="H394" s="19"/>
      <c r="J394" s="198"/>
      <c r="K394" s="127"/>
      <c r="M394" s="131"/>
    </row>
    <row r="395" spans="1:13" ht="15" customHeight="1" x14ac:dyDescent="0.25">
      <c r="A395" s="252"/>
      <c r="B395" s="32"/>
      <c r="C395" s="32"/>
      <c r="D395" s="32"/>
      <c r="E395" s="32"/>
      <c r="F395" s="32"/>
      <c r="G395" s="32"/>
      <c r="H395" s="19"/>
      <c r="J395" s="198"/>
      <c r="K395" s="127"/>
      <c r="M395" s="131"/>
    </row>
    <row r="396" spans="1:13" ht="15" customHeight="1" x14ac:dyDescent="0.25">
      <c r="A396" s="252"/>
      <c r="B396" s="32"/>
      <c r="C396" s="32"/>
      <c r="D396" s="32"/>
      <c r="E396" s="32"/>
      <c r="F396" s="32"/>
      <c r="G396" s="32"/>
      <c r="H396" s="19"/>
      <c r="J396" s="198"/>
      <c r="K396" s="127"/>
      <c r="M396" s="131"/>
    </row>
    <row r="397" spans="1:13" ht="15" customHeight="1" x14ac:dyDescent="0.25">
      <c r="A397" s="252"/>
      <c r="B397" s="32"/>
      <c r="C397" s="32"/>
      <c r="D397" s="32"/>
      <c r="E397" s="32"/>
      <c r="F397" s="32"/>
      <c r="G397" s="32"/>
      <c r="H397" s="19"/>
      <c r="J397" s="198"/>
      <c r="K397" s="127"/>
      <c r="M397" s="131"/>
    </row>
    <row r="398" spans="1:13" ht="15" customHeight="1" x14ac:dyDescent="0.25">
      <c r="A398" s="252"/>
      <c r="B398" s="32"/>
      <c r="C398" s="32"/>
      <c r="D398" s="32"/>
      <c r="E398" s="32"/>
      <c r="F398" s="32"/>
      <c r="G398" s="32"/>
      <c r="H398" s="19"/>
      <c r="J398" s="198"/>
      <c r="K398" s="127"/>
      <c r="M398" s="131"/>
    </row>
    <row r="399" spans="1:13" ht="15" customHeight="1" x14ac:dyDescent="0.25">
      <c r="A399" s="252"/>
      <c r="B399" s="32"/>
      <c r="C399" s="32"/>
      <c r="D399" s="32"/>
      <c r="E399" s="32"/>
      <c r="F399" s="32"/>
      <c r="G399" s="32"/>
      <c r="H399" s="19"/>
      <c r="J399" s="198"/>
      <c r="K399" s="127"/>
      <c r="M399" s="131"/>
    </row>
    <row r="400" spans="1:13" ht="15" customHeight="1" x14ac:dyDescent="0.25">
      <c r="A400" s="252"/>
      <c r="B400" s="32"/>
      <c r="C400" s="32"/>
      <c r="D400" s="32"/>
      <c r="E400" s="32"/>
      <c r="F400" s="32"/>
      <c r="G400" s="32"/>
      <c r="H400" s="19"/>
      <c r="J400" s="198"/>
      <c r="K400" s="127"/>
      <c r="M400" s="131"/>
    </row>
    <row r="401" spans="1:13" ht="15" customHeight="1" x14ac:dyDescent="0.25">
      <c r="A401" s="252"/>
      <c r="B401" s="32"/>
      <c r="C401" s="32"/>
      <c r="D401" s="32"/>
      <c r="E401" s="32"/>
      <c r="F401" s="32"/>
      <c r="G401" s="32"/>
      <c r="H401" s="19"/>
      <c r="J401" s="198"/>
      <c r="K401" s="127"/>
      <c r="M401" s="131"/>
    </row>
    <row r="402" spans="1:13" ht="15" customHeight="1" x14ac:dyDescent="0.25">
      <c r="A402" s="252"/>
      <c r="B402" s="32"/>
      <c r="C402" s="32"/>
      <c r="D402" s="32"/>
      <c r="E402" s="32"/>
      <c r="F402" s="32"/>
      <c r="G402" s="32"/>
      <c r="H402" s="19"/>
      <c r="J402" s="198"/>
      <c r="K402" s="127"/>
      <c r="M402" s="131"/>
    </row>
    <row r="403" spans="1:13" ht="15" customHeight="1" thickBot="1" x14ac:dyDescent="0.3">
      <c r="A403" s="252"/>
      <c r="B403" s="32"/>
      <c r="C403" s="32"/>
      <c r="D403" s="22"/>
      <c r="E403" s="22"/>
      <c r="F403" s="52"/>
      <c r="G403" s="52"/>
      <c r="H403" s="236" t="s">
        <v>77</v>
      </c>
      <c r="I403" s="236"/>
      <c r="J403" s="198"/>
      <c r="K403" s="144" t="s">
        <v>7</v>
      </c>
      <c r="L403" s="40"/>
      <c r="M403" s="169"/>
    </row>
    <row r="404" spans="1:13" ht="15" customHeight="1" thickTop="1" x14ac:dyDescent="0.25">
      <c r="A404" s="252"/>
      <c r="B404" s="32"/>
      <c r="C404" s="32"/>
      <c r="D404" s="32"/>
      <c r="E404" s="32"/>
      <c r="F404" s="32"/>
      <c r="G404" s="32"/>
      <c r="H404" s="19"/>
      <c r="J404" s="198"/>
      <c r="K404" s="127"/>
      <c r="M404" s="131"/>
    </row>
    <row r="405" spans="1:13" ht="15" customHeight="1" x14ac:dyDescent="0.25">
      <c r="A405" s="252"/>
      <c r="B405" s="161" t="s">
        <v>61</v>
      </c>
      <c r="C405" s="42"/>
      <c r="D405" s="32"/>
      <c r="E405" s="32"/>
      <c r="F405" s="32"/>
      <c r="G405" s="32"/>
      <c r="H405" s="19"/>
      <c r="J405" s="198"/>
      <c r="K405" s="127"/>
      <c r="M405" s="131"/>
    </row>
    <row r="406" spans="1:13" ht="15" customHeight="1" x14ac:dyDescent="0.25">
      <c r="A406" s="252"/>
      <c r="B406" s="159" t="s">
        <v>72</v>
      </c>
      <c r="C406" s="42"/>
      <c r="D406" s="32"/>
      <c r="E406" s="32"/>
      <c r="F406" s="32"/>
      <c r="G406" s="32"/>
      <c r="H406" s="19"/>
      <c r="J406" s="198"/>
      <c r="K406" s="127"/>
      <c r="M406" s="131"/>
    </row>
    <row r="407" spans="1:13" ht="15" customHeight="1" x14ac:dyDescent="0.25">
      <c r="A407" s="252"/>
      <c r="B407" s="161" t="str">
        <f>B358</f>
        <v>Bill No. 13</v>
      </c>
      <c r="C407" s="42"/>
      <c r="D407" s="32"/>
      <c r="E407" s="32"/>
      <c r="F407" s="32"/>
      <c r="G407" s="32"/>
      <c r="H407" s="19"/>
      <c r="J407" s="198"/>
      <c r="K407" s="127"/>
      <c r="M407" s="131"/>
    </row>
    <row r="408" spans="1:13" ht="15" customHeight="1" x14ac:dyDescent="0.25">
      <c r="A408" s="252"/>
      <c r="B408" s="161" t="s">
        <v>303</v>
      </c>
      <c r="C408" s="42"/>
      <c r="D408" s="42"/>
      <c r="E408" s="32"/>
      <c r="F408" s="32" t="s">
        <v>75</v>
      </c>
      <c r="G408" s="32">
        <f>G358+1</f>
        <v>101</v>
      </c>
      <c r="H408" s="19"/>
      <c r="J408" s="198"/>
      <c r="K408" s="127"/>
      <c r="M408" s="131"/>
    </row>
    <row r="409" spans="1:13" ht="15" customHeight="1" x14ac:dyDescent="0.25"/>
    <row r="410" spans="1:13" ht="15" customHeight="1" x14ac:dyDescent="0.25"/>
    <row r="411" spans="1:13" ht="15" customHeight="1" x14ac:dyDescent="0.25"/>
    <row r="412" spans="1:13" ht="15" customHeight="1" x14ac:dyDescent="0.25"/>
    <row r="413" spans="1:13" ht="15" customHeight="1" x14ac:dyDescent="0.25"/>
    <row r="414" spans="1:13" ht="15" customHeight="1" x14ac:dyDescent="0.25"/>
    <row r="415" spans="1:13" ht="15" customHeight="1" x14ac:dyDescent="0.25"/>
    <row r="416" spans="1:13" ht="15" customHeight="1" x14ac:dyDescent="0.25"/>
    <row r="417" spans="1:13" ht="15" customHeight="1" x14ac:dyDescent="0.25">
      <c r="A417" s="210"/>
      <c r="H417" s="27"/>
      <c r="I417" s="32"/>
      <c r="M417" s="27"/>
    </row>
    <row r="418" spans="1:13" ht="15" customHeight="1" x14ac:dyDescent="0.25">
      <c r="A418" s="210"/>
      <c r="H418" s="27"/>
      <c r="I418" s="32"/>
      <c r="M418" s="27"/>
    </row>
    <row r="419" spans="1:13" ht="15" customHeight="1" x14ac:dyDescent="0.25">
      <c r="A419" s="210"/>
      <c r="H419" s="27"/>
      <c r="I419" s="32"/>
      <c r="M419" s="27"/>
    </row>
    <row r="420" spans="1:13" ht="15" customHeight="1" x14ac:dyDescent="0.25">
      <c r="A420" s="210"/>
      <c r="H420" s="27"/>
      <c r="I420" s="32"/>
      <c r="M420" s="27"/>
    </row>
    <row r="421" spans="1:13" ht="15" customHeight="1" x14ac:dyDescent="0.25">
      <c r="A421" s="210"/>
      <c r="H421" s="27"/>
      <c r="I421" s="32"/>
      <c r="M421" s="27"/>
    </row>
    <row r="422" spans="1:13" ht="15" customHeight="1" x14ac:dyDescent="0.25">
      <c r="A422" s="210"/>
      <c r="H422" s="27"/>
      <c r="I422" s="32"/>
      <c r="M422" s="27"/>
    </row>
    <row r="423" spans="1:13" ht="15" customHeight="1" x14ac:dyDescent="0.25">
      <c r="A423" s="210"/>
      <c r="H423" s="27"/>
      <c r="I423" s="32"/>
      <c r="M423" s="27"/>
    </row>
    <row r="424" spans="1:13" ht="15" customHeight="1" x14ac:dyDescent="0.25">
      <c r="A424" s="210"/>
      <c r="H424" s="27"/>
      <c r="I424" s="32"/>
      <c r="M424" s="27"/>
    </row>
    <row r="425" spans="1:13" ht="15" customHeight="1" x14ac:dyDescent="0.25">
      <c r="A425" s="210"/>
      <c r="H425" s="27"/>
      <c r="I425" s="32"/>
      <c r="M425" s="27"/>
    </row>
    <row r="426" spans="1:13" ht="15" customHeight="1" x14ac:dyDescent="0.25">
      <c r="A426" s="210"/>
      <c r="H426" s="27"/>
      <c r="I426" s="32"/>
      <c r="M426" s="27"/>
    </row>
    <row r="427" spans="1:13" ht="15" customHeight="1" x14ac:dyDescent="0.25">
      <c r="A427" s="210"/>
      <c r="H427" s="27"/>
      <c r="I427" s="32"/>
      <c r="M427" s="27"/>
    </row>
    <row r="428" spans="1:13" ht="15" customHeight="1" x14ac:dyDescent="0.25">
      <c r="A428" s="210"/>
      <c r="H428" s="27"/>
      <c r="I428" s="32"/>
      <c r="M428" s="27"/>
    </row>
    <row r="429" spans="1:13" ht="15" customHeight="1" x14ac:dyDescent="0.25">
      <c r="A429" s="210"/>
      <c r="H429" s="27"/>
      <c r="I429" s="32"/>
      <c r="M429" s="27"/>
    </row>
    <row r="430" spans="1:13" ht="15" customHeight="1" x14ac:dyDescent="0.25">
      <c r="A430" s="210"/>
      <c r="H430" s="27"/>
      <c r="I430" s="32"/>
      <c r="M430" s="27"/>
    </row>
    <row r="431" spans="1:13" ht="15" customHeight="1" x14ac:dyDescent="0.25">
      <c r="A431" s="210"/>
      <c r="H431" s="27"/>
      <c r="I431" s="32"/>
      <c r="M431" s="27"/>
    </row>
    <row r="432" spans="1:13" ht="15" customHeight="1" x14ac:dyDescent="0.25">
      <c r="A432" s="210"/>
      <c r="H432" s="27"/>
      <c r="I432" s="32"/>
      <c r="M432" s="27"/>
    </row>
    <row r="433" spans="1:13" ht="15" customHeight="1" x14ac:dyDescent="0.25">
      <c r="A433" s="210"/>
      <c r="H433" s="27"/>
      <c r="I433" s="32"/>
      <c r="M433" s="27"/>
    </row>
    <row r="434" spans="1:13" ht="15" customHeight="1" x14ac:dyDescent="0.25">
      <c r="A434" s="210"/>
      <c r="H434" s="27"/>
      <c r="I434" s="32"/>
      <c r="M434" s="27"/>
    </row>
    <row r="435" spans="1:13" ht="15" customHeight="1" x14ac:dyDescent="0.25">
      <c r="A435" s="210"/>
      <c r="H435" s="27"/>
      <c r="I435" s="32"/>
      <c r="M435" s="27"/>
    </row>
    <row r="436" spans="1:13" ht="15" customHeight="1" x14ac:dyDescent="0.25">
      <c r="A436" s="210"/>
      <c r="H436" s="27"/>
      <c r="I436" s="32"/>
      <c r="M436" s="27"/>
    </row>
    <row r="437" spans="1:13" ht="15" customHeight="1" x14ac:dyDescent="0.25">
      <c r="A437" s="210"/>
      <c r="H437" s="27"/>
      <c r="I437" s="32"/>
      <c r="M437" s="27"/>
    </row>
    <row r="438" spans="1:13" ht="15" customHeight="1" x14ac:dyDescent="0.25">
      <c r="A438" s="210"/>
      <c r="H438" s="27"/>
      <c r="I438" s="32"/>
      <c r="M438" s="27"/>
    </row>
    <row r="439" spans="1:13" ht="15" customHeight="1" x14ac:dyDescent="0.25">
      <c r="A439" s="210"/>
      <c r="H439" s="27"/>
      <c r="I439" s="32"/>
      <c r="M439" s="27"/>
    </row>
    <row r="440" spans="1:13" ht="15" customHeight="1" x14ac:dyDescent="0.25">
      <c r="A440" s="210"/>
      <c r="H440" s="27"/>
      <c r="I440" s="32"/>
      <c r="M440" s="27"/>
    </row>
    <row r="441" spans="1:13" ht="15" customHeight="1" x14ac:dyDescent="0.25">
      <c r="A441" s="210"/>
      <c r="H441" s="27"/>
      <c r="I441" s="32"/>
      <c r="M441" s="27"/>
    </row>
    <row r="442" spans="1:13" ht="15" customHeight="1" x14ac:dyDescent="0.25">
      <c r="A442" s="210"/>
      <c r="H442" s="27"/>
      <c r="I442" s="32"/>
      <c r="M442" s="27"/>
    </row>
    <row r="443" spans="1:13" ht="15" customHeight="1" x14ac:dyDescent="0.25">
      <c r="A443" s="210"/>
      <c r="H443" s="27"/>
      <c r="I443" s="32"/>
      <c r="M443" s="27"/>
    </row>
    <row r="444" spans="1:13" ht="15" customHeight="1" x14ac:dyDescent="0.25">
      <c r="A444" s="210"/>
      <c r="H444" s="27"/>
      <c r="I444" s="32"/>
      <c r="M444" s="27"/>
    </row>
    <row r="445" spans="1:13" ht="15" customHeight="1" x14ac:dyDescent="0.25">
      <c r="A445" s="210"/>
      <c r="H445" s="27"/>
      <c r="I445" s="32"/>
      <c r="M445" s="27"/>
    </row>
    <row r="446" spans="1:13" ht="15" customHeight="1" x14ac:dyDescent="0.25">
      <c r="A446" s="210"/>
      <c r="H446" s="27"/>
      <c r="I446" s="32"/>
      <c r="M446" s="27"/>
    </row>
    <row r="447" spans="1:13" ht="15" customHeight="1" x14ac:dyDescent="0.25">
      <c r="A447" s="210"/>
      <c r="H447" s="27"/>
      <c r="I447" s="32"/>
      <c r="M447" s="27"/>
    </row>
    <row r="448" spans="1:13" ht="15" customHeight="1" x14ac:dyDescent="0.25">
      <c r="A448" s="210"/>
      <c r="H448" s="27"/>
      <c r="I448" s="32"/>
      <c r="M448" s="27"/>
    </row>
    <row r="449" spans="1:13" ht="15" customHeight="1" x14ac:dyDescent="0.25">
      <c r="A449" s="210"/>
      <c r="H449" s="27"/>
      <c r="I449" s="32"/>
      <c r="M449" s="27"/>
    </row>
    <row r="450" spans="1:13" ht="15" customHeight="1" x14ac:dyDescent="0.25">
      <c r="A450" s="210"/>
      <c r="H450" s="27"/>
      <c r="I450" s="32"/>
      <c r="M450" s="27"/>
    </row>
    <row r="451" spans="1:13" ht="15" customHeight="1" x14ac:dyDescent="0.25">
      <c r="A451" s="210"/>
      <c r="H451" s="27"/>
      <c r="I451" s="32"/>
      <c r="M451" s="27"/>
    </row>
    <row r="452" spans="1:13" ht="15" customHeight="1" x14ac:dyDescent="0.25">
      <c r="A452" s="210"/>
      <c r="H452" s="27"/>
      <c r="I452" s="32"/>
      <c r="M452" s="27"/>
    </row>
    <row r="453" spans="1:13" ht="15" customHeight="1" x14ac:dyDescent="0.25">
      <c r="A453" s="210"/>
      <c r="H453" s="27"/>
      <c r="I453" s="32"/>
      <c r="M453" s="27"/>
    </row>
    <row r="454" spans="1:13" ht="15" customHeight="1" x14ac:dyDescent="0.25">
      <c r="A454" s="210"/>
      <c r="H454" s="27"/>
      <c r="I454" s="32"/>
      <c r="M454" s="27"/>
    </row>
    <row r="455" spans="1:13" ht="15" customHeight="1" x14ac:dyDescent="0.25">
      <c r="A455" s="210"/>
      <c r="H455" s="27"/>
      <c r="I455" s="32"/>
      <c r="M455" s="27"/>
    </row>
    <row r="456" spans="1:13" ht="15" customHeight="1" x14ac:dyDescent="0.25">
      <c r="A456" s="210"/>
      <c r="H456" s="27"/>
      <c r="I456" s="32"/>
      <c r="M456" s="27"/>
    </row>
    <row r="457" spans="1:13" ht="15" customHeight="1" x14ac:dyDescent="0.25">
      <c r="A457" s="210"/>
      <c r="H457" s="27"/>
      <c r="I457" s="32"/>
      <c r="M457" s="27"/>
    </row>
    <row r="458" spans="1:13" ht="15" customHeight="1" x14ac:dyDescent="0.25">
      <c r="A458" s="210"/>
      <c r="H458" s="27"/>
      <c r="I458" s="32"/>
      <c r="M458" s="27"/>
    </row>
    <row r="459" spans="1:13" ht="15" customHeight="1" x14ac:dyDescent="0.25">
      <c r="A459" s="210"/>
      <c r="H459" s="27"/>
      <c r="I459" s="32"/>
      <c r="M459" s="27"/>
    </row>
    <row r="460" spans="1:13" ht="15" customHeight="1" x14ac:dyDescent="0.25">
      <c r="A460" s="210"/>
      <c r="H460" s="27"/>
      <c r="I460" s="32"/>
      <c r="M460" s="27"/>
    </row>
    <row r="461" spans="1:13" ht="15" customHeight="1" x14ac:dyDescent="0.25">
      <c r="A461" s="210"/>
      <c r="H461" s="27"/>
      <c r="I461" s="32"/>
      <c r="M461" s="27"/>
    </row>
    <row r="462" spans="1:13" ht="15" customHeight="1" x14ac:dyDescent="0.25">
      <c r="A462" s="210"/>
      <c r="H462" s="27"/>
      <c r="I462" s="32"/>
      <c r="M462" s="27"/>
    </row>
    <row r="463" spans="1:13" ht="15" customHeight="1" x14ac:dyDescent="0.25">
      <c r="A463" s="210"/>
      <c r="H463" s="27"/>
      <c r="I463" s="32"/>
      <c r="M463" s="27"/>
    </row>
    <row r="464" spans="1:13" ht="15" customHeight="1" x14ac:dyDescent="0.25">
      <c r="A464" s="210"/>
      <c r="H464" s="27"/>
      <c r="I464" s="32"/>
      <c r="M464" s="27"/>
    </row>
    <row r="465" spans="1:13" ht="15" customHeight="1" x14ac:dyDescent="0.25">
      <c r="A465" s="210"/>
      <c r="H465" s="27"/>
      <c r="I465" s="32"/>
      <c r="M465" s="27"/>
    </row>
    <row r="466" spans="1:13" ht="15" customHeight="1" x14ac:dyDescent="0.25">
      <c r="A466" s="210"/>
      <c r="H466" s="27"/>
      <c r="I466" s="32"/>
      <c r="M466" s="27"/>
    </row>
    <row r="467" spans="1:13" ht="15" customHeight="1" x14ac:dyDescent="0.25">
      <c r="A467" s="210"/>
      <c r="H467" s="27"/>
      <c r="I467" s="32"/>
      <c r="M467" s="27"/>
    </row>
    <row r="468" spans="1:13" ht="15" customHeight="1" x14ac:dyDescent="0.25">
      <c r="A468" s="210"/>
      <c r="H468" s="27"/>
      <c r="I468" s="32"/>
      <c r="M468" s="27"/>
    </row>
    <row r="469" spans="1:13" ht="15" customHeight="1" x14ac:dyDescent="0.25">
      <c r="A469" s="210"/>
      <c r="H469" s="27"/>
      <c r="I469" s="32"/>
      <c r="M469" s="27"/>
    </row>
    <row r="470" spans="1:13" ht="15" customHeight="1" x14ac:dyDescent="0.25">
      <c r="A470" s="210"/>
      <c r="H470" s="27"/>
      <c r="I470" s="32"/>
      <c r="M470" s="27"/>
    </row>
    <row r="471" spans="1:13" ht="15" customHeight="1" x14ac:dyDescent="0.25">
      <c r="A471" s="210"/>
      <c r="H471" s="27"/>
      <c r="I471" s="32"/>
      <c r="M471" s="27"/>
    </row>
    <row r="472" spans="1:13" ht="15" customHeight="1" x14ac:dyDescent="0.25">
      <c r="A472" s="210"/>
      <c r="H472" s="27"/>
      <c r="I472" s="32"/>
      <c r="M472" s="27"/>
    </row>
    <row r="473" spans="1:13" ht="15" customHeight="1" x14ac:dyDescent="0.25">
      <c r="A473" s="210"/>
      <c r="H473" s="27"/>
      <c r="I473" s="32"/>
      <c r="M473" s="27"/>
    </row>
    <row r="474" spans="1:13" ht="15" customHeight="1" x14ac:dyDescent="0.25">
      <c r="A474" s="210"/>
      <c r="H474" s="27"/>
      <c r="I474" s="32"/>
      <c r="M474" s="27"/>
    </row>
    <row r="475" spans="1:13" ht="15" customHeight="1" x14ac:dyDescent="0.25">
      <c r="A475" s="210"/>
      <c r="H475" s="27"/>
      <c r="I475" s="32"/>
      <c r="M475" s="27"/>
    </row>
    <row r="476" spans="1:13" ht="15" customHeight="1" x14ac:dyDescent="0.25">
      <c r="A476" s="210"/>
      <c r="H476" s="27"/>
      <c r="I476" s="32"/>
      <c r="M476" s="27"/>
    </row>
    <row r="477" spans="1:13" ht="15" customHeight="1" x14ac:dyDescent="0.25">
      <c r="A477" s="210"/>
      <c r="H477" s="27"/>
      <c r="I477" s="32"/>
      <c r="M477" s="27"/>
    </row>
    <row r="478" spans="1:13" ht="15" customHeight="1" x14ac:dyDescent="0.25">
      <c r="A478" s="210"/>
      <c r="H478" s="27"/>
      <c r="I478" s="32"/>
      <c r="M478" s="27"/>
    </row>
    <row r="479" spans="1:13" ht="15" customHeight="1" x14ac:dyDescent="0.25">
      <c r="A479" s="210"/>
      <c r="H479" s="27"/>
      <c r="I479" s="32"/>
      <c r="M479" s="27"/>
    </row>
    <row r="480" spans="1:13" ht="15" customHeight="1" x14ac:dyDescent="0.25">
      <c r="A480" s="210"/>
      <c r="H480" s="27"/>
      <c r="I480" s="32"/>
      <c r="M480" s="27"/>
    </row>
    <row r="481" spans="1:13" ht="15" customHeight="1" x14ac:dyDescent="0.25">
      <c r="A481" s="210"/>
      <c r="H481" s="27"/>
      <c r="I481" s="32"/>
      <c r="M481" s="27"/>
    </row>
    <row r="482" spans="1:13" ht="15" customHeight="1" x14ac:dyDescent="0.25">
      <c r="A482" s="210"/>
      <c r="H482" s="27"/>
      <c r="I482" s="32"/>
      <c r="M482" s="27"/>
    </row>
    <row r="483" spans="1:13" ht="15" customHeight="1" x14ac:dyDescent="0.25">
      <c r="A483" s="210"/>
      <c r="H483" s="27"/>
      <c r="I483" s="32"/>
      <c r="M483" s="27"/>
    </row>
    <row r="484" spans="1:13" ht="15" customHeight="1" x14ac:dyDescent="0.25">
      <c r="A484" s="210"/>
      <c r="H484" s="27"/>
      <c r="I484" s="32"/>
      <c r="M484" s="27"/>
    </row>
    <row r="485" spans="1:13" ht="15" customHeight="1" x14ac:dyDescent="0.25">
      <c r="A485" s="210"/>
      <c r="H485" s="27"/>
      <c r="I485" s="32"/>
      <c r="M485" s="27"/>
    </row>
    <row r="486" spans="1:13" ht="15" customHeight="1" x14ac:dyDescent="0.25">
      <c r="A486" s="210"/>
      <c r="H486" s="27"/>
      <c r="I486" s="32"/>
      <c r="M486" s="27"/>
    </row>
    <row r="487" spans="1:13" ht="15" customHeight="1" x14ac:dyDescent="0.25">
      <c r="A487" s="210"/>
      <c r="H487" s="27"/>
      <c r="I487" s="32"/>
      <c r="M487" s="27"/>
    </row>
    <row r="488" spans="1:13" ht="15" customHeight="1" x14ac:dyDescent="0.25">
      <c r="A488" s="210"/>
      <c r="H488" s="27"/>
      <c r="I488" s="32"/>
      <c r="M488" s="27"/>
    </row>
    <row r="489" spans="1:13" ht="15" customHeight="1" x14ac:dyDescent="0.25">
      <c r="A489" s="210"/>
      <c r="H489" s="27"/>
      <c r="I489" s="32"/>
      <c r="M489" s="27"/>
    </row>
    <row r="490" spans="1:13" ht="15" customHeight="1" x14ac:dyDescent="0.25">
      <c r="A490" s="210"/>
      <c r="H490" s="27"/>
      <c r="I490" s="32"/>
      <c r="M490" s="27"/>
    </row>
    <row r="491" spans="1:13" ht="15" customHeight="1" x14ac:dyDescent="0.25">
      <c r="A491" s="210"/>
      <c r="H491" s="27"/>
      <c r="I491" s="32"/>
      <c r="M491" s="27"/>
    </row>
    <row r="492" spans="1:13" ht="15" customHeight="1" x14ac:dyDescent="0.25">
      <c r="A492" s="210"/>
      <c r="H492" s="27"/>
      <c r="I492" s="32"/>
      <c r="M492" s="27"/>
    </row>
    <row r="493" spans="1:13" ht="15" customHeight="1" x14ac:dyDescent="0.25">
      <c r="A493" s="210"/>
      <c r="H493" s="27"/>
      <c r="I493" s="32"/>
      <c r="M493" s="27"/>
    </row>
    <row r="494" spans="1:13" ht="15" customHeight="1" x14ac:dyDescent="0.25">
      <c r="A494" s="210"/>
      <c r="H494" s="27"/>
      <c r="I494" s="32"/>
      <c r="M494" s="27"/>
    </row>
    <row r="495" spans="1:13" ht="15" customHeight="1" x14ac:dyDescent="0.25">
      <c r="A495" s="210"/>
      <c r="H495" s="27"/>
      <c r="I495" s="32"/>
      <c r="M495" s="27"/>
    </row>
    <row r="496" spans="1:13" ht="15" customHeight="1" x14ac:dyDescent="0.25">
      <c r="A496" s="210"/>
      <c r="H496" s="27"/>
      <c r="I496" s="32"/>
      <c r="M496" s="27"/>
    </row>
    <row r="497" spans="1:13" ht="15" customHeight="1" x14ac:dyDescent="0.25">
      <c r="A497" s="210"/>
      <c r="H497" s="27"/>
      <c r="I497" s="32"/>
      <c r="M497" s="27"/>
    </row>
    <row r="498" spans="1:13" ht="15" customHeight="1" x14ac:dyDescent="0.25">
      <c r="A498" s="210"/>
      <c r="H498" s="27"/>
      <c r="I498" s="32"/>
      <c r="M498" s="27"/>
    </row>
    <row r="499" spans="1:13" ht="15" customHeight="1" x14ac:dyDescent="0.25">
      <c r="A499" s="210"/>
      <c r="H499" s="27"/>
      <c r="I499" s="32"/>
      <c r="M499" s="27"/>
    </row>
    <row r="500" spans="1:13" ht="15" customHeight="1" x14ac:dyDescent="0.25">
      <c r="A500" s="210"/>
      <c r="H500" s="27"/>
      <c r="I500" s="32"/>
      <c r="M500" s="27"/>
    </row>
    <row r="501" spans="1:13" ht="15" customHeight="1" x14ac:dyDescent="0.25">
      <c r="A501" s="210"/>
      <c r="H501" s="27"/>
      <c r="I501" s="32"/>
      <c r="M501" s="27"/>
    </row>
    <row r="502" spans="1:13" ht="15" customHeight="1" x14ac:dyDescent="0.25">
      <c r="A502" s="210"/>
      <c r="H502" s="27"/>
      <c r="I502" s="32"/>
      <c r="M502" s="27"/>
    </row>
    <row r="503" spans="1:13" ht="15" customHeight="1" x14ac:dyDescent="0.25">
      <c r="A503" s="210"/>
      <c r="H503" s="27"/>
      <c r="I503" s="32"/>
      <c r="M503" s="27"/>
    </row>
    <row r="504" spans="1:13" ht="15" customHeight="1" x14ac:dyDescent="0.25">
      <c r="A504" s="210"/>
      <c r="H504" s="27"/>
      <c r="I504" s="32"/>
      <c r="M504" s="27"/>
    </row>
    <row r="505" spans="1:13" ht="15" customHeight="1" x14ac:dyDescent="0.25">
      <c r="A505" s="210"/>
      <c r="H505" s="27"/>
      <c r="I505" s="32"/>
      <c r="M505" s="27"/>
    </row>
    <row r="506" spans="1:13" ht="15" customHeight="1" x14ac:dyDescent="0.25">
      <c r="A506" s="210"/>
      <c r="H506" s="27"/>
      <c r="I506" s="32"/>
      <c r="M506" s="27"/>
    </row>
    <row r="507" spans="1:13" ht="15" customHeight="1" x14ac:dyDescent="0.25">
      <c r="A507" s="210"/>
      <c r="H507" s="27"/>
      <c r="I507" s="32"/>
      <c r="M507" s="27"/>
    </row>
    <row r="508" spans="1:13" ht="15" customHeight="1" x14ac:dyDescent="0.25">
      <c r="A508" s="210"/>
      <c r="H508" s="27"/>
      <c r="I508" s="32"/>
      <c r="M508" s="27"/>
    </row>
    <row r="509" spans="1:13" ht="15" customHeight="1" x14ac:dyDescent="0.25">
      <c r="A509" s="210"/>
      <c r="H509" s="27"/>
      <c r="I509" s="32"/>
      <c r="M509" s="27"/>
    </row>
    <row r="510" spans="1:13" ht="15" customHeight="1" x14ac:dyDescent="0.25">
      <c r="A510" s="210"/>
      <c r="H510" s="27"/>
      <c r="I510" s="32"/>
      <c r="M510" s="27"/>
    </row>
    <row r="511" spans="1:13" ht="15" customHeight="1" x14ac:dyDescent="0.25">
      <c r="A511" s="210"/>
      <c r="H511" s="27"/>
      <c r="I511" s="32"/>
      <c r="M511" s="27"/>
    </row>
    <row r="512" spans="1:13" ht="15" customHeight="1" x14ac:dyDescent="0.25">
      <c r="A512" s="210"/>
      <c r="H512" s="27"/>
      <c r="I512" s="32"/>
      <c r="M512" s="27"/>
    </row>
    <row r="513" spans="1:13" ht="15" customHeight="1" x14ac:dyDescent="0.25">
      <c r="A513" s="210"/>
      <c r="H513" s="27"/>
      <c r="I513" s="32"/>
      <c r="M513" s="27"/>
    </row>
    <row r="514" spans="1:13" ht="15" customHeight="1" x14ac:dyDescent="0.25">
      <c r="A514" s="210"/>
      <c r="H514" s="27"/>
      <c r="I514" s="32"/>
      <c r="M514" s="27"/>
    </row>
    <row r="515" spans="1:13" ht="15" customHeight="1" x14ac:dyDescent="0.25">
      <c r="A515" s="210"/>
      <c r="H515" s="27"/>
      <c r="I515" s="32"/>
      <c r="M515" s="27"/>
    </row>
    <row r="516" spans="1:13" ht="15" customHeight="1" x14ac:dyDescent="0.25">
      <c r="A516" s="210"/>
      <c r="H516" s="27"/>
      <c r="I516" s="32"/>
      <c r="M516" s="27"/>
    </row>
    <row r="517" spans="1:13" ht="15" customHeight="1" x14ac:dyDescent="0.25">
      <c r="A517" s="210"/>
      <c r="H517" s="27"/>
      <c r="I517" s="32"/>
      <c r="M517" s="27"/>
    </row>
    <row r="518" spans="1:13" ht="15" customHeight="1" x14ac:dyDescent="0.25">
      <c r="A518" s="210"/>
      <c r="H518" s="27"/>
      <c r="I518" s="32"/>
      <c r="M518" s="27"/>
    </row>
    <row r="519" spans="1:13" ht="15" customHeight="1" x14ac:dyDescent="0.25">
      <c r="A519" s="210"/>
      <c r="H519" s="27"/>
      <c r="I519" s="32"/>
      <c r="M519" s="27"/>
    </row>
    <row r="520" spans="1:13" ht="15" customHeight="1" x14ac:dyDescent="0.25">
      <c r="A520" s="210"/>
      <c r="H520" s="27"/>
      <c r="I520" s="32"/>
      <c r="M520" s="27"/>
    </row>
    <row r="521" spans="1:13" ht="15" customHeight="1" x14ac:dyDescent="0.25">
      <c r="A521" s="210"/>
      <c r="H521" s="27"/>
      <c r="I521" s="32"/>
      <c r="M521" s="27"/>
    </row>
    <row r="522" spans="1:13" ht="15" customHeight="1" x14ac:dyDescent="0.25">
      <c r="A522" s="210"/>
      <c r="H522" s="27"/>
      <c r="I522" s="32"/>
      <c r="M522" s="27"/>
    </row>
    <row r="523" spans="1:13" ht="15" customHeight="1" x14ac:dyDescent="0.25">
      <c r="A523" s="210"/>
      <c r="H523" s="27"/>
      <c r="I523" s="32"/>
      <c r="M523" s="27"/>
    </row>
    <row r="524" spans="1:13" ht="15" customHeight="1" x14ac:dyDescent="0.25">
      <c r="A524" s="210"/>
      <c r="H524" s="27"/>
      <c r="I524" s="32"/>
      <c r="M524" s="27"/>
    </row>
    <row r="525" spans="1:13" ht="15" customHeight="1" x14ac:dyDescent="0.25">
      <c r="A525" s="210"/>
      <c r="H525" s="27"/>
      <c r="I525" s="32"/>
      <c r="M525" s="27"/>
    </row>
    <row r="526" spans="1:13" ht="15" customHeight="1" x14ac:dyDescent="0.25">
      <c r="A526" s="210"/>
      <c r="H526" s="27"/>
      <c r="I526" s="32"/>
      <c r="M526" s="27"/>
    </row>
    <row r="527" spans="1:13" ht="15" customHeight="1" x14ac:dyDescent="0.25">
      <c r="A527" s="210"/>
      <c r="H527" s="27"/>
      <c r="I527" s="32"/>
      <c r="M527" s="27"/>
    </row>
    <row r="528" spans="1:13" ht="15" customHeight="1" x14ac:dyDescent="0.25">
      <c r="A528" s="210"/>
      <c r="H528" s="27"/>
      <c r="I528" s="32"/>
      <c r="M528" s="27"/>
    </row>
    <row r="529" spans="1:13" ht="15" customHeight="1" x14ac:dyDescent="0.25">
      <c r="A529" s="210"/>
      <c r="H529" s="27"/>
      <c r="I529" s="32"/>
      <c r="M529" s="27"/>
    </row>
    <row r="530" spans="1:13" ht="15" customHeight="1" x14ac:dyDescent="0.25">
      <c r="A530" s="210"/>
      <c r="H530" s="27"/>
      <c r="I530" s="32"/>
      <c r="M530" s="27"/>
    </row>
    <row r="531" spans="1:13" ht="15" customHeight="1" x14ac:dyDescent="0.25">
      <c r="A531" s="210"/>
      <c r="H531" s="27"/>
      <c r="I531" s="32"/>
      <c r="M531" s="27"/>
    </row>
    <row r="532" spans="1:13" ht="15" customHeight="1" x14ac:dyDescent="0.25">
      <c r="A532" s="210"/>
      <c r="H532" s="27"/>
      <c r="I532" s="32"/>
      <c r="M532" s="27"/>
    </row>
    <row r="533" spans="1:13" ht="15" customHeight="1" x14ac:dyDescent="0.25"/>
    <row r="534" spans="1:13" ht="15" customHeight="1" x14ac:dyDescent="0.25"/>
    <row r="535" spans="1:13" ht="15" customHeight="1" x14ac:dyDescent="0.25"/>
    <row r="536" spans="1:13" ht="15" customHeight="1" x14ac:dyDescent="0.25"/>
    <row r="537" spans="1:13" ht="15" customHeight="1" x14ac:dyDescent="0.25"/>
    <row r="538" spans="1:13" ht="15" customHeight="1" x14ac:dyDescent="0.25"/>
    <row r="539" spans="1:13" ht="15" customHeight="1" x14ac:dyDescent="0.25"/>
    <row r="540" spans="1:13" ht="15" customHeight="1" x14ac:dyDescent="0.25"/>
    <row r="541" spans="1:13" ht="15" customHeight="1" x14ac:dyDescent="0.25"/>
    <row r="542" spans="1:13" ht="15" customHeight="1" x14ac:dyDescent="0.25"/>
    <row r="543" spans="1:13" ht="15" customHeight="1" x14ac:dyDescent="0.25"/>
    <row r="544" spans="1:13"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sheetData>
  <mergeCells count="36">
    <mergeCell ref="B314:H316"/>
    <mergeCell ref="B140:H140"/>
    <mergeCell ref="B63:H63"/>
    <mergeCell ref="B68:H68"/>
    <mergeCell ref="B70:H70"/>
    <mergeCell ref="B72:H72"/>
    <mergeCell ref="B82:H82"/>
    <mergeCell ref="B96:H96"/>
    <mergeCell ref="B98:H98"/>
    <mergeCell ref="B102:H102"/>
    <mergeCell ref="B104:H104"/>
    <mergeCell ref="B163:H163"/>
    <mergeCell ref="B278:H278"/>
    <mergeCell ref="B293:H293"/>
    <mergeCell ref="B21:H21"/>
    <mergeCell ref="B7:E7"/>
    <mergeCell ref="C11:H11"/>
    <mergeCell ref="B15:H15"/>
    <mergeCell ref="B17:H17"/>
    <mergeCell ref="B19:H19"/>
    <mergeCell ref="B25:H25"/>
    <mergeCell ref="B46:H46"/>
    <mergeCell ref="B38:H38"/>
    <mergeCell ref="B50:H50"/>
    <mergeCell ref="B165:H165"/>
    <mergeCell ref="B169:H169"/>
    <mergeCell ref="B177:H177"/>
    <mergeCell ref="B212:H212"/>
    <mergeCell ref="B215:H215"/>
    <mergeCell ref="B27:H27"/>
    <mergeCell ref="B48:H48"/>
    <mergeCell ref="B106:H106"/>
    <mergeCell ref="B118:H118"/>
    <mergeCell ref="B161:H161"/>
    <mergeCell ref="B114:H116"/>
    <mergeCell ref="B110:H111"/>
  </mergeCells>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view="pageLayout" topLeftCell="A58" zoomScaleNormal="100" zoomScaleSheetLayoutView="110" workbookViewId="0">
      <selection activeCell="H7" sqref="H7"/>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6.7109375" style="27" customWidth="1"/>
    <col min="7" max="7" width="3.7109375" style="27" customWidth="1"/>
    <col min="8" max="8" width="7.5703125" style="19" customWidth="1"/>
    <col min="9" max="9" width="3.28515625" style="17" customWidth="1"/>
    <col min="10" max="10" width="8.5703125" style="30" customWidth="1"/>
    <col min="11" max="11" width="9.28515625" style="27" customWidth="1"/>
    <col min="12" max="12" width="0.42578125" style="27" customWidth="1"/>
    <col min="13" max="13" width="13.7109375" style="132" customWidth="1"/>
    <col min="14" max="16384" width="9.140625" style="27"/>
  </cols>
  <sheetData>
    <row r="1" spans="1:13" ht="15" customHeight="1" x14ac:dyDescent="0.25">
      <c r="A1" s="243" t="s">
        <v>0</v>
      </c>
      <c r="B1" s="161"/>
      <c r="C1" s="32"/>
      <c r="D1" s="32"/>
      <c r="E1" s="32"/>
      <c r="F1" s="32"/>
      <c r="G1" s="32"/>
      <c r="I1" s="19"/>
      <c r="J1" s="37" t="s">
        <v>2</v>
      </c>
      <c r="K1" s="37" t="s">
        <v>3</v>
      </c>
      <c r="L1" s="16"/>
      <c r="M1" s="115" t="s">
        <v>4</v>
      </c>
    </row>
    <row r="2" spans="1:13" ht="15" customHeight="1" x14ac:dyDescent="0.25">
      <c r="A2" s="243" t="s">
        <v>1</v>
      </c>
      <c r="B2" s="157"/>
      <c r="C2" s="42"/>
      <c r="D2" s="42"/>
      <c r="E2" s="42"/>
      <c r="F2" s="42"/>
      <c r="G2" s="42"/>
      <c r="I2" s="19"/>
      <c r="J2" s="36"/>
      <c r="K2" s="127"/>
      <c r="L2" s="32"/>
      <c r="M2" s="131"/>
    </row>
    <row r="3" spans="1:13" ht="15" customHeight="1" x14ac:dyDescent="0.25">
      <c r="A3" s="243"/>
      <c r="B3" s="157" t="s">
        <v>11</v>
      </c>
      <c r="C3" s="42"/>
      <c r="D3" s="42"/>
      <c r="E3" s="42"/>
      <c r="F3" s="42"/>
      <c r="G3" s="42"/>
      <c r="I3" s="19"/>
      <c r="J3" s="36"/>
      <c r="K3" s="127"/>
      <c r="L3" s="32"/>
      <c r="M3" s="131"/>
    </row>
    <row r="4" spans="1:13" ht="15" customHeight="1" x14ac:dyDescent="0.25">
      <c r="A4" s="240"/>
      <c r="B4" s="138"/>
      <c r="C4" s="42"/>
      <c r="D4" s="42"/>
      <c r="E4" s="42"/>
      <c r="F4" s="42"/>
      <c r="G4" s="42"/>
      <c r="I4" s="19"/>
      <c r="J4" s="36"/>
      <c r="K4" s="127"/>
      <c r="L4" s="32"/>
      <c r="M4" s="131"/>
    </row>
    <row r="5" spans="1:13" ht="15" customHeight="1" x14ac:dyDescent="0.25">
      <c r="A5" s="240"/>
      <c r="B5" s="76" t="s">
        <v>389</v>
      </c>
      <c r="C5" s="42"/>
      <c r="D5" s="42"/>
      <c r="E5" s="42"/>
      <c r="F5" s="42"/>
      <c r="G5" s="42"/>
      <c r="I5" s="19"/>
      <c r="J5" s="36"/>
      <c r="K5" s="127"/>
      <c r="L5" s="32"/>
      <c r="M5" s="131"/>
    </row>
    <row r="6" spans="1:13" ht="15" customHeight="1" x14ac:dyDescent="0.25">
      <c r="A6" s="240"/>
      <c r="B6" s="138"/>
      <c r="C6" s="42"/>
      <c r="D6" s="42"/>
      <c r="E6" s="42"/>
      <c r="F6" s="42"/>
      <c r="G6" s="42"/>
      <c r="I6" s="19"/>
      <c r="J6" s="36"/>
      <c r="K6" s="127"/>
      <c r="L6" s="32"/>
      <c r="M6" s="131"/>
    </row>
    <row r="7" spans="1:13" ht="15" customHeight="1" x14ac:dyDescent="0.25">
      <c r="A7" s="240"/>
      <c r="B7" s="76" t="s">
        <v>271</v>
      </c>
      <c r="C7" s="42"/>
      <c r="D7" s="42"/>
      <c r="E7" s="42"/>
      <c r="F7" s="42"/>
      <c r="G7" s="42"/>
      <c r="I7" s="19"/>
      <c r="J7" s="36"/>
      <c r="K7" s="127"/>
      <c r="L7" s="32"/>
      <c r="M7" s="131"/>
    </row>
    <row r="8" spans="1:13" ht="15" customHeight="1" x14ac:dyDescent="0.25">
      <c r="A8" s="240"/>
      <c r="B8" s="76"/>
      <c r="C8" s="42"/>
      <c r="D8" s="42"/>
      <c r="E8" s="42"/>
      <c r="F8" s="42"/>
      <c r="G8" s="42"/>
      <c r="I8" s="19"/>
      <c r="J8" s="36"/>
      <c r="K8" s="127"/>
      <c r="L8" s="32"/>
      <c r="M8" s="131"/>
    </row>
    <row r="9" spans="1:13" ht="39" customHeight="1" x14ac:dyDescent="0.25">
      <c r="A9" s="240"/>
      <c r="B9" s="141" t="s">
        <v>114</v>
      </c>
      <c r="C9" s="571" t="s">
        <v>390</v>
      </c>
      <c r="D9" s="571"/>
      <c r="E9" s="571"/>
      <c r="F9" s="571"/>
      <c r="G9" s="571"/>
      <c r="H9" s="571"/>
      <c r="I9" s="211"/>
      <c r="J9" s="36"/>
      <c r="K9" s="127"/>
      <c r="L9" s="32"/>
      <c r="M9" s="131"/>
    </row>
    <row r="10" spans="1:13" ht="14.25" customHeight="1" x14ac:dyDescent="0.25">
      <c r="A10" s="240"/>
      <c r="B10" s="141"/>
      <c r="C10" s="129"/>
      <c r="D10" s="558" t="s">
        <v>230</v>
      </c>
      <c r="E10" s="558"/>
      <c r="F10" s="129"/>
      <c r="G10" s="469"/>
      <c r="H10" s="249"/>
      <c r="I10" s="249"/>
      <c r="J10" s="36"/>
      <c r="K10" s="127"/>
      <c r="L10" s="32"/>
      <c r="M10" s="131"/>
    </row>
    <row r="11" spans="1:13" ht="15" customHeight="1" x14ac:dyDescent="0.25">
      <c r="A11" s="240"/>
      <c r="B11" s="76"/>
      <c r="C11" s="42"/>
      <c r="D11" s="42"/>
      <c r="E11" s="42"/>
      <c r="F11" s="42"/>
      <c r="G11" s="42"/>
      <c r="I11" s="19"/>
      <c r="J11" s="36"/>
      <c r="K11" s="127"/>
      <c r="L11" s="32"/>
      <c r="M11" s="131"/>
    </row>
    <row r="12" spans="1:13" ht="15" hidden="1" customHeight="1" x14ac:dyDescent="0.25">
      <c r="A12" s="240"/>
      <c r="B12" s="79" t="s">
        <v>391</v>
      </c>
      <c r="C12" s="42"/>
      <c r="D12" s="42"/>
      <c r="E12" s="42"/>
      <c r="F12" s="42"/>
      <c r="G12" s="42"/>
      <c r="I12" s="19"/>
      <c r="J12" s="36"/>
      <c r="K12" s="127"/>
      <c r="L12" s="32"/>
      <c r="M12" s="131"/>
    </row>
    <row r="13" spans="1:13" ht="15" hidden="1" customHeight="1" x14ac:dyDescent="0.25">
      <c r="A13" s="240"/>
      <c r="B13" s="76"/>
      <c r="C13" s="42"/>
      <c r="D13" s="42"/>
      <c r="E13" s="42"/>
      <c r="F13" s="42"/>
      <c r="G13" s="42"/>
      <c r="I13" s="19"/>
      <c r="J13" s="36"/>
      <c r="K13" s="127"/>
      <c r="L13" s="32"/>
      <c r="M13" s="131"/>
    </row>
    <row r="14" spans="1:13" ht="15" hidden="1" customHeight="1" x14ac:dyDescent="0.25">
      <c r="A14" s="240"/>
      <c r="B14" s="53" t="s">
        <v>392</v>
      </c>
      <c r="C14" s="42"/>
      <c r="D14" s="42"/>
      <c r="E14" s="42"/>
      <c r="F14" s="42"/>
      <c r="G14" s="42"/>
      <c r="I14" s="19"/>
      <c r="J14" s="36"/>
      <c r="K14" s="127"/>
      <c r="L14" s="32"/>
      <c r="M14" s="131"/>
    </row>
    <row r="15" spans="1:13" ht="15" hidden="1" customHeight="1" x14ac:dyDescent="0.25">
      <c r="A15" s="240"/>
      <c r="B15" s="76"/>
      <c r="C15" s="42"/>
      <c r="D15" s="42"/>
      <c r="E15" s="42"/>
      <c r="F15" s="42"/>
      <c r="G15" s="42"/>
      <c r="I15" s="19"/>
      <c r="J15" s="36"/>
      <c r="K15" s="127"/>
      <c r="L15" s="32"/>
      <c r="M15" s="131"/>
    </row>
    <row r="16" spans="1:13" ht="30" hidden="1" customHeight="1" x14ac:dyDescent="0.25">
      <c r="A16" s="240">
        <v>1</v>
      </c>
      <c r="B16" s="519" t="s">
        <v>393</v>
      </c>
      <c r="C16" s="520"/>
      <c r="D16" s="520"/>
      <c r="E16" s="520"/>
      <c r="F16" s="520"/>
      <c r="G16" s="520"/>
      <c r="H16" s="520"/>
      <c r="I16" s="212"/>
      <c r="J16" s="36"/>
      <c r="K16" s="127"/>
      <c r="L16" s="32"/>
      <c r="M16" s="131"/>
    </row>
    <row r="17" spans="1:13" ht="15" hidden="1" customHeight="1" x14ac:dyDescent="0.25">
      <c r="A17" s="240"/>
      <c r="B17" s="76"/>
      <c r="C17" s="367"/>
      <c r="D17" s="367"/>
      <c r="E17" s="42"/>
      <c r="F17" s="42"/>
      <c r="G17" s="42"/>
      <c r="I17" s="86" t="s">
        <v>40</v>
      </c>
      <c r="J17" s="378">
        <v>0</v>
      </c>
      <c r="K17" s="127">
        <v>300</v>
      </c>
      <c r="L17" s="32"/>
      <c r="M17" s="131">
        <f>J17*K17</f>
        <v>0</v>
      </c>
    </row>
    <row r="18" spans="1:13" ht="15" hidden="1" customHeight="1" x14ac:dyDescent="0.25">
      <c r="A18" s="240"/>
      <c r="B18" s="76"/>
      <c r="C18" s="42"/>
      <c r="D18" s="42"/>
      <c r="E18" s="42"/>
      <c r="F18" s="42"/>
      <c r="G18" s="42"/>
      <c r="I18" s="19"/>
      <c r="J18" s="36"/>
      <c r="K18" s="127"/>
      <c r="L18" s="32"/>
      <c r="M18" s="131"/>
    </row>
    <row r="19" spans="1:13" ht="30" hidden="1" customHeight="1" x14ac:dyDescent="0.25">
      <c r="A19" s="240">
        <v>2</v>
      </c>
      <c r="B19" s="519" t="s">
        <v>394</v>
      </c>
      <c r="C19" s="520"/>
      <c r="D19" s="520"/>
      <c r="E19" s="520"/>
      <c r="F19" s="520"/>
      <c r="G19" s="520"/>
      <c r="H19" s="520"/>
      <c r="I19" s="212"/>
      <c r="J19" s="36"/>
      <c r="K19" s="127"/>
      <c r="L19" s="32"/>
      <c r="M19" s="131"/>
    </row>
    <row r="20" spans="1:13" ht="15" hidden="1" customHeight="1" x14ac:dyDescent="0.25">
      <c r="A20" s="240"/>
      <c r="B20" s="76"/>
      <c r="C20" s="367"/>
      <c r="D20" s="367"/>
      <c r="E20" s="42"/>
      <c r="F20" s="42"/>
      <c r="G20" s="42"/>
      <c r="I20" s="19" t="s">
        <v>40</v>
      </c>
      <c r="J20" s="378">
        <v>0</v>
      </c>
      <c r="K20" s="127">
        <v>350</v>
      </c>
      <c r="L20" s="32"/>
      <c r="M20" s="131">
        <f>J20*K20</f>
        <v>0</v>
      </c>
    </row>
    <row r="21" spans="1:13" ht="15" hidden="1" customHeight="1" x14ac:dyDescent="0.25">
      <c r="A21" s="240"/>
      <c r="B21" s="76"/>
      <c r="C21" s="42"/>
      <c r="D21" s="42"/>
      <c r="E21" s="42"/>
      <c r="F21" s="42"/>
      <c r="G21" s="42"/>
      <c r="I21" s="19"/>
      <c r="J21" s="36"/>
      <c r="K21" s="127"/>
      <c r="L21" s="32"/>
      <c r="M21" s="131"/>
    </row>
    <row r="22" spans="1:13" ht="15" customHeight="1" x14ac:dyDescent="0.25">
      <c r="A22" s="240"/>
      <c r="B22" s="79" t="s">
        <v>395</v>
      </c>
      <c r="C22" s="42"/>
      <c r="D22" s="42"/>
      <c r="E22" s="42"/>
      <c r="F22" s="42"/>
      <c r="G22" s="42"/>
      <c r="I22" s="19"/>
      <c r="J22" s="36"/>
      <c r="K22" s="127"/>
      <c r="L22" s="32"/>
      <c r="M22" s="131"/>
    </row>
    <row r="23" spans="1:13" ht="15" customHeight="1" x14ac:dyDescent="0.25">
      <c r="A23" s="240"/>
      <c r="B23" s="76"/>
      <c r="C23" s="42"/>
      <c r="D23" s="42"/>
      <c r="E23" s="42"/>
      <c r="F23" s="42"/>
      <c r="G23" s="42"/>
      <c r="I23" s="19"/>
      <c r="J23" s="36"/>
      <c r="K23" s="127"/>
      <c r="L23" s="32"/>
      <c r="M23" s="131"/>
    </row>
    <row r="24" spans="1:13" ht="56.25" customHeight="1" x14ac:dyDescent="0.25">
      <c r="A24" s="240">
        <v>1</v>
      </c>
      <c r="B24" s="519" t="s">
        <v>396</v>
      </c>
      <c r="C24" s="520"/>
      <c r="D24" s="520"/>
      <c r="E24" s="520"/>
      <c r="F24" s="520"/>
      <c r="G24" s="520"/>
      <c r="H24" s="520"/>
      <c r="I24" s="250"/>
      <c r="J24" s="36"/>
      <c r="K24" s="127"/>
      <c r="L24" s="32"/>
      <c r="M24" s="131"/>
    </row>
    <row r="25" spans="1:13" ht="15" customHeight="1" x14ac:dyDescent="0.25">
      <c r="A25" s="240"/>
      <c r="B25" s="76"/>
      <c r="C25" s="367"/>
      <c r="D25" s="367"/>
      <c r="E25" s="42"/>
      <c r="F25" s="42"/>
      <c r="G25" s="42"/>
      <c r="I25" s="19" t="s">
        <v>1</v>
      </c>
      <c r="J25" s="378">
        <v>10</v>
      </c>
      <c r="K25" s="127"/>
      <c r="L25" s="32"/>
      <c r="M25" s="131"/>
    </row>
    <row r="26" spans="1:13" ht="15" customHeight="1" x14ac:dyDescent="0.25">
      <c r="A26" s="240"/>
      <c r="B26" s="76"/>
      <c r="C26" s="42"/>
      <c r="D26" s="42"/>
      <c r="E26" s="42"/>
      <c r="F26" s="42"/>
      <c r="G26" s="42"/>
      <c r="I26" s="19"/>
      <c r="J26" s="36"/>
      <c r="K26" s="127"/>
      <c r="L26" s="32"/>
      <c r="M26" s="131"/>
    </row>
    <row r="27" spans="1:13" ht="15" customHeight="1" x14ac:dyDescent="0.25">
      <c r="A27" s="240">
        <v>2</v>
      </c>
      <c r="B27" s="519" t="s">
        <v>645</v>
      </c>
      <c r="C27" s="520"/>
      <c r="D27" s="520"/>
      <c r="E27" s="520"/>
      <c r="F27" s="520"/>
      <c r="G27" s="520"/>
      <c r="H27" s="520"/>
      <c r="I27" s="19"/>
      <c r="J27" s="36"/>
      <c r="K27" s="127"/>
      <c r="L27" s="32"/>
      <c r="M27" s="131"/>
    </row>
    <row r="28" spans="1:13" ht="15" customHeight="1" x14ac:dyDescent="0.25">
      <c r="A28" s="240"/>
      <c r="B28" s="519"/>
      <c r="C28" s="520"/>
      <c r="D28" s="520"/>
      <c r="E28" s="520"/>
      <c r="F28" s="520"/>
      <c r="G28" s="520"/>
      <c r="H28" s="520"/>
      <c r="I28" s="19" t="s">
        <v>646</v>
      </c>
      <c r="J28" s="378">
        <v>2</v>
      </c>
      <c r="K28" s="127"/>
      <c r="L28" s="32"/>
      <c r="M28" s="131"/>
    </row>
    <row r="29" spans="1:13" ht="15" customHeight="1" x14ac:dyDescent="0.25">
      <c r="A29" s="240"/>
      <c r="B29" s="519"/>
      <c r="C29" s="520"/>
      <c r="D29" s="520"/>
      <c r="E29" s="520"/>
      <c r="F29" s="520"/>
      <c r="G29" s="520"/>
      <c r="H29" s="520"/>
      <c r="I29" s="19"/>
      <c r="J29" s="36"/>
      <c r="K29" s="127"/>
      <c r="L29" s="32"/>
      <c r="M29" s="131"/>
    </row>
    <row r="30" spans="1:13" ht="15" customHeight="1" x14ac:dyDescent="0.25">
      <c r="A30" s="240"/>
      <c r="B30" s="519"/>
      <c r="C30" s="520"/>
      <c r="D30" s="520"/>
      <c r="E30" s="520"/>
      <c r="F30" s="520"/>
      <c r="G30" s="520"/>
      <c r="H30" s="520"/>
      <c r="I30" s="19"/>
      <c r="J30" s="36"/>
      <c r="K30" s="127"/>
      <c r="L30" s="32"/>
      <c r="M30" s="131"/>
    </row>
    <row r="31" spans="1:13" ht="15" customHeight="1" x14ac:dyDescent="0.25">
      <c r="A31" s="240"/>
      <c r="B31" s="76"/>
      <c r="C31" s="42"/>
      <c r="D31" s="42"/>
      <c r="E31" s="42"/>
      <c r="F31" s="42"/>
      <c r="G31" s="42"/>
      <c r="I31" s="19"/>
      <c r="J31" s="36"/>
      <c r="K31" s="127"/>
      <c r="L31" s="32"/>
      <c r="M31" s="131"/>
    </row>
    <row r="32" spans="1:13" ht="15" customHeight="1" x14ac:dyDescent="0.25">
      <c r="A32" s="240"/>
      <c r="B32" s="76"/>
      <c r="C32" s="42"/>
      <c r="D32" s="42"/>
      <c r="E32" s="42"/>
      <c r="F32" s="42"/>
      <c r="G32" s="42"/>
      <c r="I32" s="19"/>
      <c r="J32" s="36"/>
      <c r="K32" s="127"/>
      <c r="L32" s="32"/>
      <c r="M32" s="131"/>
    </row>
    <row r="33" spans="1:13" ht="15" customHeight="1" x14ac:dyDescent="0.25">
      <c r="A33" s="240"/>
      <c r="B33" s="76"/>
      <c r="C33" s="42"/>
      <c r="D33" s="42"/>
      <c r="E33" s="42"/>
      <c r="F33" s="42"/>
      <c r="G33" s="42"/>
      <c r="I33" s="19"/>
      <c r="J33" s="36"/>
      <c r="K33" s="127"/>
      <c r="L33" s="32"/>
      <c r="M33" s="131"/>
    </row>
    <row r="34" spans="1:13" ht="15" customHeight="1" x14ac:dyDescent="0.25">
      <c r="A34" s="240"/>
      <c r="B34" s="76"/>
      <c r="C34" s="42"/>
      <c r="D34" s="42"/>
      <c r="E34" s="42"/>
      <c r="F34" s="42"/>
      <c r="G34" s="42"/>
      <c r="I34" s="19"/>
      <c r="J34" s="36"/>
      <c r="K34" s="127"/>
      <c r="L34" s="32"/>
      <c r="M34" s="131"/>
    </row>
    <row r="35" spans="1:13" ht="15" customHeight="1" x14ac:dyDescent="0.25">
      <c r="A35" s="240"/>
      <c r="B35" s="76"/>
      <c r="C35" s="42"/>
      <c r="D35" s="42"/>
      <c r="E35" s="42"/>
      <c r="F35" s="42"/>
      <c r="G35" s="42"/>
      <c r="I35" s="19"/>
      <c r="J35" s="36"/>
      <c r="K35" s="127"/>
      <c r="L35" s="32"/>
      <c r="M35" s="131"/>
    </row>
    <row r="36" spans="1:13" ht="15" customHeight="1" x14ac:dyDescent="0.25">
      <c r="A36" s="240"/>
      <c r="B36" s="76"/>
      <c r="C36" s="42"/>
      <c r="D36" s="42"/>
      <c r="E36" s="42"/>
      <c r="F36" s="42"/>
      <c r="G36" s="42"/>
      <c r="I36" s="19"/>
      <c r="J36" s="36"/>
      <c r="K36" s="127"/>
      <c r="L36" s="32"/>
      <c r="M36" s="131"/>
    </row>
    <row r="37" spans="1:13" ht="15" customHeight="1" x14ac:dyDescent="0.25">
      <c r="A37" s="240"/>
      <c r="B37" s="76"/>
      <c r="C37" s="42"/>
      <c r="D37" s="42"/>
      <c r="E37" s="42"/>
      <c r="F37" s="42"/>
      <c r="G37" s="42"/>
      <c r="I37" s="19"/>
      <c r="J37" s="36"/>
      <c r="K37" s="127"/>
      <c r="L37" s="32"/>
      <c r="M37" s="131"/>
    </row>
    <row r="38" spans="1:13" ht="15" customHeight="1" x14ac:dyDescent="0.25">
      <c r="A38" s="240"/>
      <c r="B38" s="76"/>
      <c r="C38" s="42"/>
      <c r="D38" s="42"/>
      <c r="E38" s="42"/>
      <c r="F38" s="42"/>
      <c r="G38" s="42"/>
      <c r="I38" s="19"/>
      <c r="J38" s="36"/>
      <c r="K38" s="127"/>
      <c r="L38" s="32"/>
      <c r="M38" s="131"/>
    </row>
    <row r="39" spans="1:13" ht="15" customHeight="1" x14ac:dyDescent="0.25">
      <c r="A39" s="240"/>
      <c r="B39" s="76"/>
      <c r="C39" s="42"/>
      <c r="D39" s="42"/>
      <c r="E39" s="42"/>
      <c r="F39" s="42"/>
      <c r="G39" s="42"/>
      <c r="I39" s="19"/>
      <c r="J39" s="36"/>
      <c r="K39" s="127"/>
      <c r="L39" s="32"/>
      <c r="M39" s="131"/>
    </row>
    <row r="40" spans="1:13" ht="15" customHeight="1" x14ac:dyDescent="0.25">
      <c r="A40" s="240"/>
      <c r="B40" s="76"/>
      <c r="C40" s="42"/>
      <c r="D40" s="42"/>
      <c r="E40" s="42"/>
      <c r="F40" s="42"/>
      <c r="G40" s="42"/>
      <c r="I40" s="19"/>
      <c r="J40" s="36"/>
      <c r="K40" s="127"/>
      <c r="L40" s="32"/>
      <c r="M40" s="131"/>
    </row>
    <row r="41" spans="1:13" ht="15" customHeight="1" x14ac:dyDescent="0.25">
      <c r="A41" s="240"/>
      <c r="B41" s="76"/>
      <c r="C41" s="42"/>
      <c r="D41" s="42"/>
      <c r="E41" s="42"/>
      <c r="F41" s="42"/>
      <c r="G41" s="42"/>
      <c r="I41" s="19"/>
      <c r="J41" s="36"/>
      <c r="K41" s="127"/>
      <c r="L41" s="32"/>
      <c r="M41" s="131"/>
    </row>
    <row r="42" spans="1:13" ht="15" customHeight="1" x14ac:dyDescent="0.25">
      <c r="A42" s="240"/>
      <c r="B42" s="76"/>
      <c r="C42" s="42"/>
      <c r="D42" s="42"/>
      <c r="E42" s="42"/>
      <c r="F42" s="42"/>
      <c r="G42" s="42"/>
      <c r="I42" s="19"/>
      <c r="J42" s="36"/>
      <c r="K42" s="127"/>
      <c r="L42" s="32"/>
      <c r="M42" s="131"/>
    </row>
    <row r="43" spans="1:13" ht="15" customHeight="1" x14ac:dyDescent="0.25">
      <c r="A43" s="240"/>
      <c r="B43" s="76"/>
      <c r="C43" s="42"/>
      <c r="D43" s="42"/>
      <c r="E43" s="42"/>
      <c r="F43" s="42"/>
      <c r="G43" s="42"/>
      <c r="I43" s="19"/>
      <c r="J43" s="36"/>
      <c r="K43" s="127"/>
      <c r="L43" s="32"/>
      <c r="M43" s="131"/>
    </row>
    <row r="44" spans="1:13" ht="15" customHeight="1" thickBot="1" x14ac:dyDescent="0.3">
      <c r="A44" s="240"/>
      <c r="B44" s="31"/>
      <c r="C44" s="32"/>
      <c r="D44" s="22"/>
      <c r="E44" s="22"/>
      <c r="F44" s="52"/>
      <c r="G44" s="52"/>
      <c r="H44" s="236" t="s">
        <v>77</v>
      </c>
      <c r="I44" s="236"/>
      <c r="J44" s="36"/>
      <c r="K44" s="144" t="s">
        <v>7</v>
      </c>
      <c r="L44" s="40"/>
      <c r="M44" s="93"/>
    </row>
    <row r="45" spans="1:13" ht="15" customHeight="1" thickTop="1" x14ac:dyDescent="0.25">
      <c r="A45" s="240"/>
      <c r="B45" s="31"/>
      <c r="C45" s="32"/>
      <c r="D45" s="32"/>
      <c r="E45" s="32"/>
      <c r="F45" s="32"/>
      <c r="G45" s="32"/>
      <c r="I45" s="19"/>
      <c r="J45" s="36"/>
      <c r="K45" s="127"/>
      <c r="M45" s="131"/>
    </row>
    <row r="46" spans="1:13" ht="15" customHeight="1" x14ac:dyDescent="0.25">
      <c r="A46" s="240"/>
      <c r="B46" s="26" t="s">
        <v>61</v>
      </c>
      <c r="C46" s="42"/>
      <c r="D46" s="32"/>
      <c r="E46" s="32"/>
      <c r="F46" s="32"/>
      <c r="G46" s="32"/>
      <c r="I46" s="19"/>
      <c r="J46" s="36"/>
      <c r="K46" s="127"/>
      <c r="M46" s="131"/>
    </row>
    <row r="47" spans="1:13" ht="15" customHeight="1" x14ac:dyDescent="0.25">
      <c r="A47" s="240"/>
      <c r="B47" s="50" t="s">
        <v>189</v>
      </c>
      <c r="C47" s="42"/>
      <c r="D47" s="32"/>
      <c r="E47" s="32"/>
      <c r="F47" s="32"/>
      <c r="G47" s="32"/>
      <c r="I47" s="19"/>
      <c r="J47" s="36"/>
      <c r="K47" s="127"/>
      <c r="M47" s="131"/>
    </row>
    <row r="48" spans="1:13" ht="15" customHeight="1" x14ac:dyDescent="0.25">
      <c r="A48" s="240"/>
      <c r="B48" s="50" t="s">
        <v>388</v>
      </c>
      <c r="C48" s="42"/>
      <c r="D48" s="32"/>
      <c r="E48" s="32"/>
      <c r="F48" s="32"/>
      <c r="G48" s="32"/>
      <c r="I48" s="19"/>
      <c r="J48" s="36"/>
      <c r="K48" s="127"/>
      <c r="M48" s="131"/>
    </row>
    <row r="49" spans="1:13" ht="15" customHeight="1" x14ac:dyDescent="0.25">
      <c r="A49" s="240"/>
      <c r="B49" s="26" t="s">
        <v>271</v>
      </c>
      <c r="C49" s="42"/>
      <c r="D49" s="32"/>
      <c r="E49" s="32"/>
      <c r="F49" s="32"/>
      <c r="G49" s="32"/>
      <c r="I49" s="19"/>
      <c r="J49" s="36"/>
      <c r="K49" s="127"/>
      <c r="M49" s="131"/>
    </row>
    <row r="50" spans="1:13" x14ac:dyDescent="0.25">
      <c r="F50" s="27" t="str">
        <f>Plumbing!F408</f>
        <v>Page</v>
      </c>
      <c r="G50" s="27">
        <f>Plumbing!G408+1</f>
        <v>102</v>
      </c>
    </row>
  </sheetData>
  <mergeCells count="6">
    <mergeCell ref="B27:H30"/>
    <mergeCell ref="C9:H9"/>
    <mergeCell ref="D10:E10"/>
    <mergeCell ref="B16:H16"/>
    <mergeCell ref="B19:H19"/>
    <mergeCell ref="B24:H24"/>
  </mergeCells>
  <pageMargins left="0.25" right="0.25" top="0.75" bottom="0.75" header="0.3" footer="0.3"/>
  <pageSetup paperSize="9" orientation="portrait" r:id="rId1"/>
  <headerFooter>
    <oddHeader>&amp;RFETAKGOMO TABUTSE LOCAL MUNICIPALIT:  CONSTRUCTION OF  MAKUWA LIBRARY
FTM/T12/21/22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view="pageLayout" topLeftCell="A52" zoomScaleNormal="100" zoomScaleSheetLayoutView="100" workbookViewId="0">
      <selection activeCell="K8" sqref="K8"/>
    </sheetView>
  </sheetViews>
  <sheetFormatPr defaultRowHeight="15" x14ac:dyDescent="0.25"/>
  <cols>
    <col min="1" max="1" width="6.5703125" style="238" customWidth="1"/>
    <col min="2" max="2" width="7.28515625" style="27" customWidth="1"/>
    <col min="3" max="4" width="10.7109375" style="27" customWidth="1"/>
    <col min="5" max="5" width="9.7109375" style="27" customWidth="1"/>
    <col min="6" max="6" width="8" style="27" customWidth="1"/>
    <col min="7" max="7" width="3.7109375" style="27" customWidth="1"/>
    <col min="8" max="8" width="6.42578125" style="17" customWidth="1"/>
    <col min="9" max="9" width="2.85546875" style="19" customWidth="1"/>
    <col min="10" max="10" width="8.5703125" style="30" customWidth="1"/>
    <col min="11" max="11" width="10.7109375" style="27" customWidth="1"/>
    <col min="12" max="12" width="0.42578125" style="27" customWidth="1"/>
    <col min="13" max="13" width="12.28515625" style="132" customWidth="1"/>
    <col min="14" max="16384" width="9.140625" style="27"/>
  </cols>
  <sheetData>
    <row r="1" spans="1:13" x14ac:dyDescent="0.25">
      <c r="A1" s="240" t="s">
        <v>0</v>
      </c>
      <c r="B1" s="26"/>
      <c r="C1" s="32"/>
      <c r="D1" s="32"/>
      <c r="E1" s="32"/>
      <c r="F1" s="32"/>
      <c r="G1" s="32"/>
      <c r="H1" s="19"/>
      <c r="J1" s="254" t="s">
        <v>2</v>
      </c>
      <c r="K1" s="37" t="s">
        <v>3</v>
      </c>
      <c r="L1" s="16"/>
      <c r="M1" s="115" t="s">
        <v>4</v>
      </c>
    </row>
    <row r="2" spans="1:13" ht="18" x14ac:dyDescent="0.25">
      <c r="A2" s="240" t="s">
        <v>1</v>
      </c>
      <c r="B2" s="76"/>
      <c r="C2" s="42"/>
      <c r="D2" s="42"/>
      <c r="E2" s="42"/>
      <c r="F2" s="42"/>
      <c r="G2" s="42"/>
      <c r="H2" s="19"/>
      <c r="J2" s="198"/>
      <c r="K2" s="127"/>
      <c r="L2" s="32"/>
      <c r="M2" s="131"/>
    </row>
    <row r="3" spans="1:13" ht="18" x14ac:dyDescent="0.25">
      <c r="A3" s="240"/>
      <c r="B3" s="76" t="s">
        <v>11</v>
      </c>
      <c r="C3" s="42"/>
      <c r="D3" s="42"/>
      <c r="E3" s="42"/>
      <c r="F3" s="42"/>
      <c r="G3" s="42"/>
      <c r="H3" s="19"/>
      <c r="J3" s="198"/>
      <c r="K3" s="127"/>
      <c r="L3" s="32"/>
      <c r="M3" s="131"/>
    </row>
    <row r="4" spans="1:13" ht="11.25" customHeight="1" x14ac:dyDescent="0.25">
      <c r="A4" s="240"/>
      <c r="B4" s="138"/>
      <c r="C4" s="42"/>
      <c r="D4" s="42"/>
      <c r="E4" s="42"/>
      <c r="F4" s="42"/>
      <c r="G4" s="42"/>
      <c r="H4" s="19"/>
      <c r="J4" s="198"/>
      <c r="K4" s="127"/>
      <c r="L4" s="32"/>
      <c r="M4" s="131"/>
    </row>
    <row r="5" spans="1:13" ht="18" x14ac:dyDescent="0.25">
      <c r="A5" s="240"/>
      <c r="B5" s="76" t="s">
        <v>1077</v>
      </c>
      <c r="C5" s="42"/>
      <c r="D5" s="42"/>
      <c r="E5" s="42"/>
      <c r="F5" s="42"/>
      <c r="G5" s="42"/>
      <c r="H5" s="19"/>
      <c r="J5" s="198"/>
      <c r="K5" s="127"/>
      <c r="L5" s="32"/>
      <c r="M5" s="131"/>
    </row>
    <row r="6" spans="1:13" ht="11.25" customHeight="1" x14ac:dyDescent="0.25">
      <c r="A6" s="240"/>
      <c r="B6" s="138"/>
      <c r="C6" s="42"/>
      <c r="D6" s="42"/>
      <c r="E6" s="42"/>
      <c r="F6" s="42"/>
      <c r="G6" s="42"/>
      <c r="H6" s="19"/>
      <c r="J6" s="198"/>
      <c r="K6" s="127"/>
      <c r="L6" s="32"/>
      <c r="M6" s="131"/>
    </row>
    <row r="7" spans="1:13" ht="18" x14ac:dyDescent="0.25">
      <c r="A7" s="240"/>
      <c r="B7" s="76" t="s">
        <v>397</v>
      </c>
      <c r="C7" s="42"/>
      <c r="D7" s="42"/>
      <c r="E7" s="42"/>
      <c r="F7" s="42"/>
      <c r="G7" s="42"/>
      <c r="H7" s="19"/>
      <c r="J7" s="198"/>
      <c r="K7" s="127"/>
      <c r="L7" s="32"/>
      <c r="M7" s="131"/>
    </row>
    <row r="8" spans="1:13" ht="11.25" customHeight="1" x14ac:dyDescent="0.25">
      <c r="A8" s="240"/>
      <c r="B8" s="139"/>
      <c r="C8" s="42"/>
      <c r="D8" s="42"/>
      <c r="E8" s="42"/>
      <c r="F8" s="42"/>
      <c r="G8" s="42"/>
      <c r="H8" s="19"/>
      <c r="J8" s="198"/>
      <c r="K8" s="127"/>
      <c r="L8" s="32"/>
      <c r="M8" s="131"/>
    </row>
    <row r="9" spans="1:13" ht="15.75" x14ac:dyDescent="0.25">
      <c r="A9" s="240"/>
      <c r="B9" s="79" t="s">
        <v>398</v>
      </c>
      <c r="C9" s="42"/>
      <c r="D9" s="42"/>
      <c r="E9" s="42"/>
      <c r="F9" s="42"/>
      <c r="G9" s="42"/>
      <c r="H9" s="19"/>
      <c r="J9" s="198"/>
      <c r="K9" s="127"/>
      <c r="L9" s="32"/>
      <c r="M9" s="131"/>
    </row>
    <row r="10" spans="1:13" ht="11.25" customHeight="1" x14ac:dyDescent="0.25">
      <c r="A10" s="240"/>
      <c r="B10" s="76"/>
      <c r="C10" s="42"/>
      <c r="D10" s="42"/>
      <c r="E10" s="42"/>
      <c r="F10" s="42"/>
      <c r="G10" s="42"/>
      <c r="H10" s="19"/>
      <c r="J10" s="198"/>
      <c r="K10" s="127"/>
      <c r="L10" s="32"/>
      <c r="M10" s="131"/>
    </row>
    <row r="11" spans="1:13" ht="45" customHeight="1" x14ac:dyDescent="0.25">
      <c r="A11" s="240"/>
      <c r="B11" s="141" t="s">
        <v>114</v>
      </c>
      <c r="C11" s="558" t="s">
        <v>399</v>
      </c>
      <c r="D11" s="558"/>
      <c r="E11" s="558"/>
      <c r="F11" s="558"/>
      <c r="G11" s="558"/>
      <c r="H11" s="558"/>
      <c r="I11" s="308"/>
      <c r="J11" s="198"/>
      <c r="K11" s="127"/>
      <c r="L11" s="32"/>
      <c r="M11" s="131"/>
    </row>
    <row r="12" spans="1:13" ht="15.75" customHeight="1" x14ac:dyDescent="0.25">
      <c r="A12" s="240"/>
      <c r="B12" s="76"/>
      <c r="C12" s="42"/>
      <c r="D12" s="18" t="s">
        <v>400</v>
      </c>
      <c r="E12" s="18"/>
      <c r="F12" s="42"/>
      <c r="G12" s="42"/>
      <c r="H12" s="19"/>
      <c r="J12" s="198"/>
      <c r="K12" s="127"/>
      <c r="L12" s="32"/>
      <c r="M12" s="131"/>
    </row>
    <row r="13" spans="1:13" ht="9" customHeight="1" x14ac:dyDescent="0.25">
      <c r="A13" s="240"/>
      <c r="B13" s="76"/>
      <c r="C13" s="42"/>
      <c r="D13" s="42"/>
      <c r="E13" s="42"/>
      <c r="F13" s="42"/>
      <c r="G13" s="42"/>
      <c r="H13" s="19"/>
      <c r="J13" s="198"/>
      <c r="K13" s="127"/>
      <c r="L13" s="32"/>
      <c r="M13" s="131"/>
    </row>
    <row r="14" spans="1:13" ht="15.75" x14ac:dyDescent="0.25">
      <c r="A14" s="240"/>
      <c r="B14" s="79" t="s">
        <v>401</v>
      </c>
      <c r="C14" s="42"/>
      <c r="D14" s="42"/>
      <c r="E14" s="42"/>
      <c r="F14" s="42"/>
      <c r="G14" s="42"/>
      <c r="H14" s="19"/>
      <c r="J14" s="198"/>
      <c r="K14" s="127"/>
      <c r="L14" s="32"/>
      <c r="M14" s="131"/>
    </row>
    <row r="15" spans="1:13" ht="8.25" customHeight="1" x14ac:dyDescent="0.25">
      <c r="A15" s="240"/>
      <c r="B15" s="76"/>
      <c r="C15" s="42"/>
      <c r="D15" s="42"/>
      <c r="E15" s="42"/>
      <c r="F15" s="42"/>
      <c r="G15" s="42"/>
      <c r="H15" s="19"/>
      <c r="J15" s="198"/>
      <c r="K15" s="127"/>
      <c r="L15" s="32"/>
      <c r="M15" s="131"/>
    </row>
    <row r="16" spans="1:13" ht="30" customHeight="1" x14ac:dyDescent="0.25">
      <c r="A16" s="240"/>
      <c r="B16" s="523" t="s">
        <v>575</v>
      </c>
      <c r="C16" s="524"/>
      <c r="D16" s="524"/>
      <c r="E16" s="524"/>
      <c r="F16" s="524"/>
      <c r="G16" s="524"/>
      <c r="H16" s="524"/>
      <c r="J16" s="198"/>
      <c r="K16" s="127"/>
      <c r="L16" s="32"/>
      <c r="M16" s="131"/>
    </row>
    <row r="17" spans="1:13" ht="11.25" customHeight="1" x14ac:dyDescent="0.25">
      <c r="A17" s="240"/>
      <c r="B17" s="76"/>
      <c r="C17" s="42"/>
      <c r="D17" s="42"/>
      <c r="E17" s="42"/>
      <c r="F17" s="42"/>
      <c r="G17" s="42"/>
      <c r="H17" s="19"/>
      <c r="J17" s="198"/>
      <c r="K17" s="127"/>
      <c r="L17" s="32"/>
      <c r="M17" s="131"/>
    </row>
    <row r="18" spans="1:13" x14ac:dyDescent="0.25">
      <c r="A18" s="240">
        <v>1</v>
      </c>
      <c r="B18" s="10" t="s">
        <v>402</v>
      </c>
      <c r="C18" s="42"/>
      <c r="D18" s="42"/>
      <c r="E18" s="42"/>
      <c r="F18" s="42"/>
      <c r="G18" s="42"/>
      <c r="H18" s="19"/>
      <c r="I18" s="19" t="s">
        <v>40</v>
      </c>
      <c r="J18" s="374">
        <v>480</v>
      </c>
      <c r="K18" s="127"/>
      <c r="L18" s="32"/>
      <c r="M18" s="131"/>
    </row>
    <row r="19" spans="1:13" ht="14.45" customHeight="1" x14ac:dyDescent="0.25">
      <c r="A19" s="240"/>
      <c r="B19" s="76"/>
      <c r="C19" s="367"/>
      <c r="D19" s="367"/>
      <c r="E19" s="42"/>
      <c r="F19" s="42"/>
      <c r="G19" s="42"/>
      <c r="H19" s="27"/>
      <c r="J19" s="374"/>
      <c r="K19" s="127"/>
      <c r="L19" s="32"/>
      <c r="M19" s="131"/>
    </row>
    <row r="20" spans="1:13" x14ac:dyDescent="0.25">
      <c r="A20" s="240">
        <v>2</v>
      </c>
      <c r="B20" s="10" t="s">
        <v>403</v>
      </c>
      <c r="C20" s="42"/>
      <c r="D20" s="42"/>
      <c r="E20" s="42"/>
      <c r="F20" s="42"/>
      <c r="G20" s="42"/>
      <c r="H20" s="27"/>
      <c r="I20" s="19" t="s">
        <v>40</v>
      </c>
      <c r="J20" s="374">
        <v>105</v>
      </c>
      <c r="K20" s="127"/>
      <c r="L20" s="32"/>
      <c r="M20" s="131"/>
    </row>
    <row r="21" spans="1:13" ht="14.45" customHeight="1" x14ac:dyDescent="0.25">
      <c r="A21" s="240"/>
      <c r="B21" s="76"/>
      <c r="C21" s="367"/>
      <c r="D21" s="367"/>
      <c r="E21" s="42"/>
      <c r="F21" s="42"/>
      <c r="G21" s="42"/>
      <c r="H21" s="27"/>
      <c r="J21" s="374"/>
      <c r="K21" s="127"/>
      <c r="L21" s="32"/>
      <c r="M21" s="131"/>
    </row>
    <row r="22" spans="1:13" x14ac:dyDescent="0.25">
      <c r="A22" s="240">
        <v>3</v>
      </c>
      <c r="B22" s="10" t="str">
        <f>Plaster!B57</f>
        <v>On columns</v>
      </c>
      <c r="C22" s="42"/>
      <c r="D22" s="42"/>
      <c r="E22" s="42"/>
      <c r="F22" s="42"/>
      <c r="G22" s="42"/>
      <c r="H22" s="19"/>
      <c r="I22" s="19" t="s">
        <v>104</v>
      </c>
      <c r="J22" s="374">
        <v>110</v>
      </c>
      <c r="K22" s="127"/>
      <c r="L22" s="32"/>
      <c r="M22" s="131"/>
    </row>
    <row r="23" spans="1:13" ht="11.25" customHeight="1" x14ac:dyDescent="0.25">
      <c r="A23" s="240"/>
      <c r="B23" s="76"/>
      <c r="C23" s="42"/>
      <c r="D23" s="42"/>
      <c r="E23" s="42"/>
      <c r="F23" s="42"/>
      <c r="G23" s="42"/>
      <c r="H23" s="19"/>
      <c r="J23" s="374"/>
      <c r="K23" s="127"/>
      <c r="L23" s="32"/>
      <c r="M23" s="131"/>
    </row>
    <row r="24" spans="1:13" ht="15.75" x14ac:dyDescent="0.25">
      <c r="A24" s="240"/>
      <c r="B24" s="79" t="s">
        <v>404</v>
      </c>
      <c r="C24" s="42"/>
      <c r="D24" s="42"/>
      <c r="E24" s="42"/>
      <c r="F24" s="42"/>
      <c r="G24" s="42"/>
      <c r="H24" s="19"/>
      <c r="J24" s="198"/>
      <c r="K24" s="127"/>
      <c r="L24" s="32"/>
      <c r="M24" s="131"/>
    </row>
    <row r="25" spans="1:13" ht="11.25" customHeight="1" x14ac:dyDescent="0.25">
      <c r="A25" s="240"/>
      <c r="B25" s="76"/>
      <c r="C25" s="42"/>
      <c r="D25" s="42"/>
      <c r="E25" s="42"/>
      <c r="F25" s="42"/>
      <c r="G25" s="42"/>
      <c r="H25" s="19"/>
      <c r="J25" s="198"/>
      <c r="K25" s="127"/>
      <c r="L25" s="32"/>
      <c r="M25" s="131"/>
    </row>
    <row r="26" spans="1:13" ht="28.5" customHeight="1" x14ac:dyDescent="0.25">
      <c r="A26" s="240"/>
      <c r="B26" s="523" t="s">
        <v>405</v>
      </c>
      <c r="C26" s="524"/>
      <c r="D26" s="524"/>
      <c r="E26" s="524"/>
      <c r="F26" s="524"/>
      <c r="G26" s="524"/>
      <c r="H26" s="524"/>
      <c r="I26" s="300"/>
      <c r="J26" s="198"/>
      <c r="K26" s="127"/>
      <c r="L26" s="32"/>
      <c r="M26" s="131"/>
    </row>
    <row r="27" spans="1:13" ht="11.25" customHeight="1" x14ac:dyDescent="0.25">
      <c r="A27" s="240"/>
      <c r="B27" s="76"/>
      <c r="C27" s="42"/>
      <c r="D27" s="42"/>
      <c r="E27" s="42"/>
      <c r="F27" s="42"/>
      <c r="G27" s="42"/>
      <c r="H27" s="19"/>
      <c r="J27" s="198"/>
      <c r="K27" s="127"/>
      <c r="L27" s="32"/>
      <c r="M27" s="131"/>
    </row>
    <row r="28" spans="1:13" x14ac:dyDescent="0.25">
      <c r="A28" s="240">
        <v>4</v>
      </c>
      <c r="B28" s="10" t="s">
        <v>406</v>
      </c>
      <c r="C28" s="42"/>
      <c r="D28" s="42"/>
      <c r="E28" s="42"/>
      <c r="F28" s="42"/>
      <c r="G28" s="42"/>
      <c r="H28" s="19"/>
      <c r="I28" s="19" t="s">
        <v>40</v>
      </c>
      <c r="J28" s="374">
        <v>120</v>
      </c>
      <c r="K28" s="127"/>
      <c r="L28" s="32"/>
      <c r="M28" s="131"/>
    </row>
    <row r="29" spans="1:13" ht="11.25" customHeight="1" x14ac:dyDescent="0.25">
      <c r="A29" s="240"/>
      <c r="B29" s="76"/>
      <c r="C29" s="42"/>
      <c r="D29" s="42"/>
      <c r="E29" s="42"/>
      <c r="F29" s="42"/>
      <c r="G29" s="42"/>
      <c r="H29" s="19"/>
      <c r="J29" s="198"/>
      <c r="K29" s="127"/>
      <c r="L29" s="32"/>
      <c r="M29" s="131"/>
    </row>
    <row r="30" spans="1:13" ht="15.75" x14ac:dyDescent="0.25">
      <c r="A30" s="240"/>
      <c r="B30" s="79" t="s">
        <v>407</v>
      </c>
      <c r="C30" s="42"/>
      <c r="D30" s="42"/>
      <c r="E30" s="42"/>
      <c r="F30" s="42"/>
      <c r="G30" s="42"/>
      <c r="H30" s="19"/>
      <c r="J30" s="198"/>
      <c r="K30" s="127"/>
      <c r="L30" s="32"/>
      <c r="M30" s="131"/>
    </row>
    <row r="31" spans="1:13" ht="11.25" customHeight="1" x14ac:dyDescent="0.25">
      <c r="A31" s="240"/>
      <c r="B31" s="76"/>
      <c r="C31" s="42"/>
      <c r="D31" s="42"/>
      <c r="E31" s="42"/>
      <c r="F31" s="42"/>
      <c r="G31" s="42"/>
      <c r="H31" s="19"/>
      <c r="J31" s="198"/>
      <c r="K31" s="127"/>
      <c r="L31" s="32"/>
      <c r="M31" s="131"/>
    </row>
    <row r="32" spans="1:13" ht="38.25" customHeight="1" x14ac:dyDescent="0.25">
      <c r="A32" s="240"/>
      <c r="B32" s="523" t="s">
        <v>765</v>
      </c>
      <c r="C32" s="524"/>
      <c r="D32" s="524"/>
      <c r="E32" s="524"/>
      <c r="F32" s="524"/>
      <c r="G32" s="524"/>
      <c r="H32" s="524"/>
      <c r="I32" s="300"/>
      <c r="J32" s="198"/>
      <c r="K32" s="127"/>
      <c r="L32" s="32"/>
      <c r="M32" s="131"/>
    </row>
    <row r="33" spans="1:13" ht="11.25" customHeight="1" x14ac:dyDescent="0.25">
      <c r="A33" s="240"/>
      <c r="B33" s="76"/>
      <c r="C33" s="42"/>
      <c r="D33" s="42"/>
      <c r="E33" s="42"/>
      <c r="F33" s="42"/>
      <c r="G33" s="42"/>
      <c r="H33" s="19"/>
      <c r="J33" s="198"/>
      <c r="K33" s="127"/>
      <c r="L33" s="32"/>
      <c r="M33" s="131"/>
    </row>
    <row r="34" spans="1:13" x14ac:dyDescent="0.25">
      <c r="A34" s="240">
        <v>5</v>
      </c>
      <c r="B34" s="10" t="s">
        <v>766</v>
      </c>
      <c r="C34" s="42"/>
      <c r="D34" s="42"/>
      <c r="E34" s="42"/>
      <c r="F34" s="42"/>
      <c r="G34" s="42"/>
      <c r="H34" s="19"/>
      <c r="J34" s="198"/>
      <c r="K34" s="127"/>
      <c r="L34" s="32"/>
      <c r="M34" s="131"/>
    </row>
    <row r="35" spans="1:13" ht="14.45" customHeight="1" x14ac:dyDescent="0.25">
      <c r="A35" s="240"/>
      <c r="B35" s="76"/>
      <c r="C35" s="42"/>
      <c r="D35" s="42"/>
      <c r="E35" s="42"/>
      <c r="F35" s="42"/>
      <c r="G35" s="42"/>
      <c r="H35" s="27"/>
      <c r="I35" s="19" t="s">
        <v>40</v>
      </c>
      <c r="J35" s="374">
        <v>32.400000000000006</v>
      </c>
      <c r="K35" s="127"/>
      <c r="L35" s="32"/>
      <c r="M35" s="131"/>
    </row>
    <row r="36" spans="1:13" ht="9.75" customHeight="1" x14ac:dyDescent="0.25">
      <c r="A36" s="240"/>
      <c r="B36" s="76"/>
      <c r="C36" s="42"/>
      <c r="D36" s="42"/>
      <c r="E36" s="42"/>
      <c r="F36" s="42"/>
      <c r="G36" s="42"/>
      <c r="H36" s="19"/>
      <c r="J36" s="198"/>
      <c r="K36" s="127"/>
      <c r="L36" s="32"/>
      <c r="M36" s="131"/>
    </row>
    <row r="37" spans="1:13" x14ac:dyDescent="0.25">
      <c r="B37" s="31"/>
      <c r="C37" s="32"/>
      <c r="D37" s="32"/>
      <c r="E37" s="32"/>
      <c r="F37" s="32"/>
      <c r="G37" s="32"/>
      <c r="H37" s="19"/>
      <c r="J37" s="198"/>
      <c r="K37" s="127"/>
      <c r="M37" s="131"/>
    </row>
    <row r="38" spans="1:13" x14ac:dyDescent="0.25">
      <c r="B38" s="31"/>
      <c r="C38" s="32"/>
      <c r="D38" s="32"/>
      <c r="E38" s="32"/>
      <c r="F38" s="32"/>
      <c r="G38" s="32"/>
      <c r="H38" s="19"/>
      <c r="J38" s="198"/>
      <c r="K38" s="127"/>
      <c r="M38" s="131"/>
    </row>
    <row r="39" spans="1:13" x14ac:dyDescent="0.25">
      <c r="B39" s="31"/>
      <c r="C39" s="32"/>
      <c r="D39" s="32"/>
      <c r="E39" s="32"/>
      <c r="F39" s="32"/>
      <c r="G39" s="32"/>
      <c r="H39" s="19"/>
      <c r="J39" s="198"/>
      <c r="K39" s="127"/>
      <c r="M39" s="131"/>
    </row>
    <row r="40" spans="1:13" x14ac:dyDescent="0.25">
      <c r="B40" s="31"/>
      <c r="C40" s="32"/>
      <c r="D40" s="32"/>
      <c r="E40" s="32"/>
      <c r="F40" s="32"/>
      <c r="G40" s="32"/>
      <c r="H40" s="19"/>
      <c r="J40" s="198"/>
      <c r="K40" s="127"/>
      <c r="M40" s="131"/>
    </row>
    <row r="41" spans="1:13" x14ac:dyDescent="0.25">
      <c r="B41" s="31"/>
      <c r="C41" s="32"/>
      <c r="D41" s="32"/>
      <c r="E41" s="32"/>
      <c r="F41" s="32"/>
      <c r="G41" s="32"/>
      <c r="H41" s="19"/>
      <c r="J41" s="198"/>
      <c r="K41" s="127"/>
      <c r="M41" s="131"/>
    </row>
    <row r="42" spans="1:13" x14ac:dyDescent="0.25">
      <c r="B42" s="31"/>
      <c r="C42" s="32"/>
      <c r="D42" s="32"/>
      <c r="E42" s="32"/>
      <c r="F42" s="32"/>
      <c r="G42" s="32"/>
      <c r="H42" s="19"/>
      <c r="J42" s="198"/>
      <c r="K42" s="127"/>
      <c r="M42" s="131"/>
    </row>
    <row r="43" spans="1:13" ht="16.5" thickBot="1" x14ac:dyDescent="0.3">
      <c r="B43" s="31"/>
      <c r="C43" s="32"/>
      <c r="D43" s="22"/>
      <c r="E43" s="22"/>
      <c r="F43" s="52"/>
      <c r="G43" s="52"/>
      <c r="H43" s="236" t="s">
        <v>77</v>
      </c>
      <c r="I43" s="236"/>
      <c r="J43" s="198"/>
      <c r="K43" s="144" t="s">
        <v>7</v>
      </c>
      <c r="L43" s="40"/>
      <c r="M43" s="169"/>
    </row>
    <row r="44" spans="1:13" ht="15.75" thickTop="1" x14ac:dyDescent="0.25">
      <c r="B44" s="31"/>
      <c r="C44" s="32"/>
      <c r="D44" s="32"/>
      <c r="E44" s="32"/>
      <c r="F44" s="32"/>
      <c r="G44" s="32"/>
      <c r="H44" s="19"/>
      <c r="J44" s="198"/>
      <c r="K44" s="127"/>
      <c r="M44" s="131"/>
    </row>
    <row r="45" spans="1:13" x14ac:dyDescent="0.25">
      <c r="B45" s="26" t="s">
        <v>61</v>
      </c>
      <c r="C45" s="42"/>
      <c r="D45" s="32"/>
      <c r="E45" s="32"/>
      <c r="F45" s="32"/>
      <c r="G45" s="32"/>
      <c r="H45" s="19"/>
      <c r="J45" s="198"/>
      <c r="K45" s="127"/>
      <c r="M45" s="131"/>
    </row>
    <row r="46" spans="1:13" x14ac:dyDescent="0.25">
      <c r="B46" s="50" t="s">
        <v>72</v>
      </c>
      <c r="C46" s="42"/>
      <c r="D46" s="32"/>
      <c r="E46" s="32"/>
      <c r="F46" s="32"/>
      <c r="G46" s="32"/>
      <c r="H46" s="19"/>
      <c r="J46" s="198"/>
      <c r="K46" s="127"/>
      <c r="M46" s="131"/>
    </row>
    <row r="47" spans="1:13" x14ac:dyDescent="0.25">
      <c r="B47" s="26" t="s">
        <v>1078</v>
      </c>
      <c r="C47" s="42"/>
      <c r="D47" s="32"/>
      <c r="E47" s="32"/>
      <c r="F47" s="32"/>
      <c r="G47" s="32"/>
      <c r="H47" s="19"/>
      <c r="J47" s="198"/>
      <c r="K47" s="127"/>
      <c r="M47" s="131"/>
    </row>
    <row r="48" spans="1:13" x14ac:dyDescent="0.25">
      <c r="B48" s="26" t="s">
        <v>397</v>
      </c>
      <c r="C48" s="42"/>
      <c r="D48" s="42"/>
      <c r="E48" s="32"/>
      <c r="F48" s="32" t="s">
        <v>75</v>
      </c>
      <c r="G48" s="32">
        <f>Glazing!G50+1</f>
        <v>103</v>
      </c>
      <c r="H48" s="19"/>
      <c r="J48" s="198"/>
      <c r="K48" s="127"/>
      <c r="M48" s="131"/>
    </row>
    <row r="57" spans="1:13" x14ac:dyDescent="0.25">
      <c r="A57" s="222"/>
      <c r="H57" s="27"/>
      <c r="I57" s="32"/>
      <c r="J57" s="27"/>
      <c r="M57" s="27"/>
    </row>
    <row r="58" spans="1:13" x14ac:dyDescent="0.25">
      <c r="A58" s="222"/>
      <c r="H58" s="27"/>
      <c r="I58" s="32"/>
      <c r="J58" s="27"/>
      <c r="M58" s="27"/>
    </row>
    <row r="59" spans="1:13" x14ac:dyDescent="0.25">
      <c r="A59" s="222"/>
      <c r="H59" s="27"/>
      <c r="I59" s="32"/>
      <c r="J59" s="27"/>
      <c r="M59" s="27"/>
    </row>
    <row r="60" spans="1:13" x14ac:dyDescent="0.25">
      <c r="A60" s="222"/>
      <c r="H60" s="27"/>
      <c r="I60" s="32"/>
      <c r="J60" s="27"/>
      <c r="M60" s="27"/>
    </row>
    <row r="61" spans="1:13" x14ac:dyDescent="0.25">
      <c r="A61" s="222"/>
      <c r="H61" s="27"/>
      <c r="I61" s="32"/>
      <c r="J61" s="27"/>
      <c r="M61" s="27"/>
    </row>
    <row r="62" spans="1:13" x14ac:dyDescent="0.25">
      <c r="A62" s="222"/>
      <c r="H62" s="27"/>
      <c r="I62" s="32"/>
      <c r="J62" s="27"/>
      <c r="M62" s="27"/>
    </row>
    <row r="63" spans="1:13" x14ac:dyDescent="0.25">
      <c r="A63" s="222"/>
      <c r="H63" s="27"/>
      <c r="I63" s="32"/>
      <c r="J63" s="27"/>
      <c r="M63" s="27"/>
    </row>
    <row r="64" spans="1:13" x14ac:dyDescent="0.25">
      <c r="A64" s="222"/>
      <c r="H64" s="27"/>
      <c r="I64" s="32"/>
      <c r="J64" s="27"/>
      <c r="M64" s="27"/>
    </row>
    <row r="65" spans="1:13" x14ac:dyDescent="0.25">
      <c r="A65" s="222"/>
      <c r="H65" s="27"/>
      <c r="I65" s="32"/>
      <c r="J65" s="27"/>
      <c r="M65" s="27"/>
    </row>
    <row r="66" spans="1:13" x14ac:dyDescent="0.25">
      <c r="A66" s="222"/>
      <c r="H66" s="27"/>
      <c r="I66" s="32"/>
      <c r="J66" s="27"/>
      <c r="M66" s="27"/>
    </row>
    <row r="67" spans="1:13" x14ac:dyDescent="0.25">
      <c r="A67" s="222"/>
      <c r="H67" s="27"/>
      <c r="I67" s="32"/>
      <c r="J67" s="27"/>
      <c r="M67" s="27"/>
    </row>
    <row r="68" spans="1:13" x14ac:dyDescent="0.25">
      <c r="A68" s="222"/>
      <c r="H68" s="27"/>
      <c r="I68" s="32"/>
      <c r="J68" s="27"/>
      <c r="M68" s="27"/>
    </row>
    <row r="69" spans="1:13" x14ac:dyDescent="0.25">
      <c r="A69" s="222"/>
      <c r="H69" s="27"/>
      <c r="I69" s="32"/>
      <c r="J69" s="27"/>
      <c r="M69" s="27"/>
    </row>
    <row r="70" spans="1:13" x14ac:dyDescent="0.25">
      <c r="A70" s="222"/>
      <c r="H70" s="27"/>
      <c r="I70" s="32"/>
      <c r="J70" s="27"/>
      <c r="M70" s="27"/>
    </row>
    <row r="71" spans="1:13" x14ac:dyDescent="0.25">
      <c r="A71" s="222"/>
      <c r="H71" s="27"/>
      <c r="I71" s="32"/>
      <c r="J71" s="27"/>
      <c r="M71" s="27"/>
    </row>
    <row r="72" spans="1:13" x14ac:dyDescent="0.25">
      <c r="A72" s="222"/>
      <c r="H72" s="27"/>
      <c r="I72" s="32"/>
      <c r="J72" s="27"/>
      <c r="M72" s="27"/>
    </row>
    <row r="73" spans="1:13" x14ac:dyDescent="0.25">
      <c r="A73" s="222"/>
      <c r="H73" s="27"/>
      <c r="I73" s="32"/>
      <c r="J73" s="27"/>
      <c r="M73" s="27"/>
    </row>
    <row r="74" spans="1:13" x14ac:dyDescent="0.25">
      <c r="A74" s="222"/>
      <c r="H74" s="27"/>
      <c r="I74" s="32"/>
      <c r="J74" s="27"/>
      <c r="M74" s="27"/>
    </row>
    <row r="75" spans="1:13" x14ac:dyDescent="0.25">
      <c r="A75" s="222"/>
      <c r="H75" s="27"/>
      <c r="I75" s="32"/>
      <c r="J75" s="27"/>
      <c r="M75" s="27"/>
    </row>
    <row r="76" spans="1:13" x14ac:dyDescent="0.25">
      <c r="A76" s="222"/>
      <c r="H76" s="27"/>
      <c r="I76" s="32"/>
      <c r="J76" s="27"/>
      <c r="M76" s="27"/>
    </row>
    <row r="77" spans="1:13" x14ac:dyDescent="0.25">
      <c r="A77" s="222"/>
      <c r="H77" s="27"/>
      <c r="I77" s="32"/>
      <c r="J77" s="27"/>
      <c r="M77" s="27"/>
    </row>
    <row r="78" spans="1:13" x14ac:dyDescent="0.25">
      <c r="A78" s="222"/>
      <c r="H78" s="27"/>
      <c r="I78" s="32"/>
      <c r="J78" s="27"/>
      <c r="M78" s="27"/>
    </row>
    <row r="79" spans="1:13" x14ac:dyDescent="0.25">
      <c r="A79" s="222"/>
      <c r="H79" s="27"/>
      <c r="I79" s="32"/>
      <c r="J79" s="27"/>
      <c r="M79" s="27"/>
    </row>
    <row r="80" spans="1:13" x14ac:dyDescent="0.25">
      <c r="A80" s="222"/>
      <c r="H80" s="27"/>
      <c r="I80" s="32"/>
      <c r="J80" s="27"/>
      <c r="M80" s="27"/>
    </row>
    <row r="81" spans="1:13" x14ac:dyDescent="0.25">
      <c r="A81" s="222"/>
      <c r="H81" s="27"/>
      <c r="I81" s="32"/>
      <c r="J81" s="27"/>
      <c r="M81" s="27"/>
    </row>
    <row r="82" spans="1:13" x14ac:dyDescent="0.25">
      <c r="A82" s="222"/>
      <c r="H82" s="27"/>
      <c r="I82" s="32"/>
      <c r="J82" s="27"/>
      <c r="M82" s="27"/>
    </row>
    <row r="83" spans="1:13" x14ac:dyDescent="0.25">
      <c r="A83" s="222"/>
      <c r="H83" s="27"/>
      <c r="I83" s="32"/>
      <c r="J83" s="27"/>
      <c r="M83" s="27"/>
    </row>
    <row r="84" spans="1:13" x14ac:dyDescent="0.25">
      <c r="A84" s="222"/>
      <c r="H84" s="27"/>
      <c r="I84" s="32"/>
      <c r="J84" s="27"/>
      <c r="M84" s="27"/>
    </row>
    <row r="85" spans="1:13" x14ac:dyDescent="0.25">
      <c r="A85" s="222"/>
      <c r="H85" s="27"/>
      <c r="I85" s="32"/>
      <c r="J85" s="27"/>
      <c r="M85" s="27"/>
    </row>
    <row r="86" spans="1:13" x14ac:dyDescent="0.25">
      <c r="A86" s="222"/>
      <c r="H86" s="27"/>
      <c r="I86" s="32"/>
      <c r="J86" s="27"/>
      <c r="M86" s="27"/>
    </row>
    <row r="87" spans="1:13" x14ac:dyDescent="0.25">
      <c r="A87" s="222"/>
      <c r="H87" s="27"/>
      <c r="I87" s="32"/>
      <c r="J87" s="27"/>
      <c r="M87" s="27"/>
    </row>
    <row r="88" spans="1:13" x14ac:dyDescent="0.25">
      <c r="A88" s="222"/>
      <c r="H88" s="27"/>
      <c r="I88" s="32"/>
      <c r="J88" s="27"/>
      <c r="M88" s="27"/>
    </row>
    <row r="89" spans="1:13" x14ac:dyDescent="0.25">
      <c r="A89" s="222"/>
      <c r="H89" s="27"/>
      <c r="I89" s="32"/>
      <c r="J89" s="27"/>
      <c r="M89" s="27"/>
    </row>
    <row r="90" spans="1:13" x14ac:dyDescent="0.25">
      <c r="A90" s="222"/>
      <c r="H90" s="27"/>
      <c r="I90" s="32"/>
      <c r="J90" s="27"/>
      <c r="M90" s="27"/>
    </row>
    <row r="91" spans="1:13" x14ac:dyDescent="0.25">
      <c r="A91" s="222"/>
      <c r="H91" s="27"/>
      <c r="I91" s="32"/>
      <c r="J91" s="27"/>
      <c r="M91" s="27"/>
    </row>
    <row r="92" spans="1:13" x14ac:dyDescent="0.25">
      <c r="A92" s="222"/>
      <c r="H92" s="27"/>
      <c r="I92" s="32"/>
      <c r="J92" s="27"/>
      <c r="M92" s="27"/>
    </row>
    <row r="93" spans="1:13" x14ac:dyDescent="0.25">
      <c r="A93" s="222"/>
      <c r="H93" s="27"/>
      <c r="I93" s="32"/>
      <c r="J93" s="27"/>
      <c r="M93" s="27"/>
    </row>
    <row r="94" spans="1:13" x14ac:dyDescent="0.25">
      <c r="A94" s="222"/>
      <c r="H94" s="27"/>
      <c r="I94" s="32"/>
      <c r="J94" s="27"/>
      <c r="M94" s="27"/>
    </row>
    <row r="95" spans="1:13" x14ac:dyDescent="0.25">
      <c r="A95" s="222"/>
      <c r="H95" s="27"/>
      <c r="I95" s="32"/>
      <c r="J95" s="27"/>
      <c r="M95" s="27"/>
    </row>
    <row r="96" spans="1:13" x14ac:dyDescent="0.25">
      <c r="A96" s="222"/>
      <c r="H96" s="27"/>
      <c r="I96" s="32"/>
      <c r="J96" s="27"/>
      <c r="M96" s="27"/>
    </row>
    <row r="97" spans="1:13" x14ac:dyDescent="0.25">
      <c r="A97" s="222"/>
      <c r="H97" s="27"/>
      <c r="I97" s="32"/>
      <c r="J97" s="27"/>
      <c r="M97" s="27"/>
    </row>
    <row r="98" spans="1:13" x14ac:dyDescent="0.25">
      <c r="A98" s="222"/>
      <c r="H98" s="27"/>
      <c r="I98" s="32"/>
      <c r="J98" s="27"/>
      <c r="M98" s="27"/>
    </row>
    <row r="99" spans="1:13" x14ac:dyDescent="0.25">
      <c r="A99" s="222"/>
      <c r="H99" s="27"/>
      <c r="I99" s="32"/>
      <c r="J99" s="27"/>
      <c r="M99" s="27"/>
    </row>
    <row r="100" spans="1:13" x14ac:dyDescent="0.25">
      <c r="A100" s="222"/>
      <c r="H100" s="27"/>
      <c r="I100" s="32"/>
      <c r="J100" s="27"/>
      <c r="M100" s="27"/>
    </row>
    <row r="101" spans="1:13" x14ac:dyDescent="0.25">
      <c r="A101" s="222"/>
      <c r="H101" s="27"/>
      <c r="I101" s="32"/>
      <c r="J101" s="27"/>
      <c r="M101" s="27"/>
    </row>
    <row r="102" spans="1:13" x14ac:dyDescent="0.25">
      <c r="A102" s="222"/>
      <c r="H102" s="27"/>
      <c r="I102" s="32"/>
      <c r="J102" s="27"/>
      <c r="M102" s="27"/>
    </row>
    <row r="103" spans="1:13" x14ac:dyDescent="0.25">
      <c r="A103" s="222"/>
      <c r="H103" s="27"/>
      <c r="I103" s="32"/>
      <c r="J103" s="27"/>
      <c r="M103" s="27"/>
    </row>
    <row r="104" spans="1:13" x14ac:dyDescent="0.25">
      <c r="A104" s="222"/>
      <c r="H104" s="27"/>
      <c r="I104" s="32"/>
      <c r="J104" s="27"/>
      <c r="M104" s="27"/>
    </row>
    <row r="105" spans="1:13" x14ac:dyDescent="0.25">
      <c r="A105" s="222"/>
      <c r="H105" s="27"/>
      <c r="I105" s="32"/>
      <c r="J105" s="27"/>
      <c r="M105" s="27"/>
    </row>
    <row r="106" spans="1:13" x14ac:dyDescent="0.25">
      <c r="A106" s="222"/>
      <c r="H106" s="27"/>
      <c r="I106" s="32"/>
      <c r="J106" s="27"/>
      <c r="M106" s="27"/>
    </row>
    <row r="107" spans="1:13" x14ac:dyDescent="0.25">
      <c r="A107" s="222"/>
      <c r="H107" s="27"/>
      <c r="I107" s="32"/>
      <c r="J107" s="27"/>
      <c r="M107" s="27"/>
    </row>
    <row r="108" spans="1:13" x14ac:dyDescent="0.25">
      <c r="A108" s="222"/>
      <c r="H108" s="27"/>
      <c r="I108" s="32"/>
      <c r="J108" s="27"/>
      <c r="M108" s="27"/>
    </row>
    <row r="109" spans="1:13" x14ac:dyDescent="0.25">
      <c r="A109" s="222"/>
      <c r="H109" s="27"/>
      <c r="I109" s="32"/>
      <c r="J109" s="27"/>
      <c r="M109" s="27"/>
    </row>
    <row r="110" spans="1:13" x14ac:dyDescent="0.25">
      <c r="A110" s="222"/>
      <c r="H110" s="27"/>
      <c r="I110" s="32"/>
      <c r="J110" s="27"/>
      <c r="M110" s="27"/>
    </row>
    <row r="111" spans="1:13" x14ac:dyDescent="0.25">
      <c r="A111" s="222"/>
      <c r="H111" s="27"/>
      <c r="I111" s="32"/>
      <c r="J111" s="27"/>
      <c r="M111" s="27"/>
    </row>
    <row r="112" spans="1:13" x14ac:dyDescent="0.25">
      <c r="A112" s="222"/>
      <c r="H112" s="27"/>
      <c r="I112" s="32"/>
      <c r="J112" s="27"/>
      <c r="M112" s="27"/>
    </row>
    <row r="113" spans="1:13" x14ac:dyDescent="0.25">
      <c r="A113" s="222"/>
      <c r="H113" s="27"/>
      <c r="I113" s="32"/>
      <c r="J113" s="27"/>
      <c r="M113" s="27"/>
    </row>
    <row r="114" spans="1:13" x14ac:dyDescent="0.25">
      <c r="A114" s="222"/>
      <c r="H114" s="27"/>
      <c r="I114" s="32"/>
      <c r="J114" s="27"/>
      <c r="M114" s="27"/>
    </row>
    <row r="115" spans="1:13" x14ac:dyDescent="0.25">
      <c r="A115" s="222"/>
      <c r="H115" s="27"/>
      <c r="I115" s="32"/>
      <c r="J115" s="27"/>
      <c r="M115" s="27"/>
    </row>
    <row r="116" spans="1:13" x14ac:dyDescent="0.25">
      <c r="A116" s="222"/>
      <c r="H116" s="27"/>
      <c r="I116" s="32"/>
      <c r="J116" s="27"/>
      <c r="M116" s="27"/>
    </row>
    <row r="117" spans="1:13" x14ac:dyDescent="0.25">
      <c r="A117" s="222"/>
      <c r="H117" s="27"/>
      <c r="I117" s="32"/>
      <c r="J117" s="27"/>
      <c r="M117" s="27"/>
    </row>
    <row r="118" spans="1:13" x14ac:dyDescent="0.25">
      <c r="A118" s="222"/>
      <c r="H118" s="27"/>
      <c r="I118" s="32"/>
      <c r="J118" s="27"/>
      <c r="M118" s="27"/>
    </row>
    <row r="119" spans="1:13" x14ac:dyDescent="0.25">
      <c r="A119" s="222"/>
      <c r="H119" s="27"/>
      <c r="I119" s="32"/>
      <c r="J119" s="27"/>
      <c r="M119" s="27"/>
    </row>
    <row r="120" spans="1:13" x14ac:dyDescent="0.25">
      <c r="A120" s="222"/>
      <c r="H120" s="27"/>
      <c r="I120" s="32"/>
      <c r="J120" s="27"/>
      <c r="M120" s="27"/>
    </row>
    <row r="121" spans="1:13" x14ac:dyDescent="0.25">
      <c r="A121" s="222"/>
      <c r="H121" s="27"/>
      <c r="I121" s="32"/>
      <c r="J121" s="27"/>
      <c r="M121" s="27"/>
    </row>
    <row r="122" spans="1:13" x14ac:dyDescent="0.25">
      <c r="A122" s="222"/>
      <c r="H122" s="27"/>
      <c r="I122" s="32"/>
      <c r="J122" s="27"/>
      <c r="M122" s="27"/>
    </row>
    <row r="123" spans="1:13" x14ac:dyDescent="0.25">
      <c r="A123" s="222"/>
      <c r="H123" s="27"/>
      <c r="I123" s="32"/>
      <c r="J123" s="27"/>
      <c r="M123" s="27"/>
    </row>
    <row r="124" spans="1:13" x14ac:dyDescent="0.25">
      <c r="A124" s="222"/>
      <c r="H124" s="27"/>
      <c r="I124" s="32"/>
      <c r="J124" s="27"/>
      <c r="M124" s="27"/>
    </row>
    <row r="125" spans="1:13" x14ac:dyDescent="0.25">
      <c r="A125" s="222"/>
      <c r="H125" s="27"/>
      <c r="I125" s="32"/>
      <c r="J125" s="27"/>
      <c r="M125" s="27"/>
    </row>
    <row r="126" spans="1:13" x14ac:dyDescent="0.25">
      <c r="A126" s="222"/>
      <c r="H126" s="27"/>
      <c r="I126" s="32"/>
      <c r="J126" s="27"/>
      <c r="M126" s="27"/>
    </row>
    <row r="127" spans="1:13" x14ac:dyDescent="0.25">
      <c r="A127" s="222"/>
      <c r="H127" s="27"/>
      <c r="I127" s="32"/>
      <c r="J127" s="27"/>
      <c r="M127" s="27"/>
    </row>
    <row r="128" spans="1:13" x14ac:dyDescent="0.25">
      <c r="A128" s="222"/>
      <c r="H128" s="27"/>
      <c r="I128" s="32"/>
      <c r="J128" s="27"/>
      <c r="M128" s="27"/>
    </row>
    <row r="129" spans="1:13" x14ac:dyDescent="0.25">
      <c r="A129" s="222"/>
      <c r="H129" s="27"/>
      <c r="I129" s="32"/>
      <c r="J129" s="27"/>
      <c r="M129" s="27"/>
    </row>
    <row r="130" spans="1:13" x14ac:dyDescent="0.25">
      <c r="A130" s="222"/>
      <c r="H130" s="27"/>
      <c r="I130" s="32"/>
      <c r="J130" s="27"/>
      <c r="M130" s="27"/>
    </row>
    <row r="131" spans="1:13" x14ac:dyDescent="0.25">
      <c r="A131" s="222"/>
      <c r="H131" s="27"/>
      <c r="I131" s="32"/>
      <c r="J131" s="27"/>
      <c r="M131" s="27"/>
    </row>
    <row r="132" spans="1:13" x14ac:dyDescent="0.25">
      <c r="A132" s="222"/>
      <c r="H132" s="27"/>
      <c r="I132" s="32"/>
      <c r="J132" s="27"/>
      <c r="M132" s="27"/>
    </row>
    <row r="133" spans="1:13" x14ac:dyDescent="0.25">
      <c r="A133" s="222"/>
      <c r="H133" s="27"/>
      <c r="I133" s="32"/>
      <c r="J133" s="27"/>
      <c r="M133" s="27"/>
    </row>
    <row r="134" spans="1:13" x14ac:dyDescent="0.25">
      <c r="A134" s="222"/>
      <c r="H134" s="27"/>
      <c r="I134" s="32"/>
      <c r="J134" s="27"/>
      <c r="M134" s="27"/>
    </row>
    <row r="135" spans="1:13" x14ac:dyDescent="0.25">
      <c r="A135" s="222"/>
      <c r="H135" s="27"/>
      <c r="I135" s="32"/>
      <c r="J135" s="27"/>
      <c r="M135" s="27"/>
    </row>
    <row r="136" spans="1:13" x14ac:dyDescent="0.25">
      <c r="A136" s="222"/>
      <c r="H136" s="27"/>
      <c r="I136" s="32"/>
      <c r="J136" s="27"/>
      <c r="M136" s="27"/>
    </row>
    <row r="137" spans="1:13" x14ac:dyDescent="0.25">
      <c r="A137" s="222"/>
      <c r="H137" s="27"/>
      <c r="I137" s="32"/>
      <c r="J137" s="27"/>
      <c r="M137" s="27"/>
    </row>
    <row r="138" spans="1:13" x14ac:dyDescent="0.25">
      <c r="A138" s="222"/>
      <c r="H138" s="27"/>
      <c r="I138" s="32"/>
      <c r="J138" s="27"/>
      <c r="M138" s="27"/>
    </row>
    <row r="139" spans="1:13" x14ac:dyDescent="0.25">
      <c r="A139" s="222"/>
      <c r="H139" s="27"/>
      <c r="I139" s="32"/>
      <c r="J139" s="27"/>
      <c r="M139" s="27"/>
    </row>
    <row r="140" spans="1:13" x14ac:dyDescent="0.25">
      <c r="A140" s="222"/>
      <c r="H140" s="27"/>
      <c r="I140" s="32"/>
      <c r="J140" s="27"/>
      <c r="M140" s="27"/>
    </row>
    <row r="141" spans="1:13" x14ac:dyDescent="0.25">
      <c r="A141" s="222"/>
      <c r="H141" s="27"/>
      <c r="I141" s="32"/>
      <c r="J141" s="27"/>
      <c r="M141" s="27"/>
    </row>
    <row r="142" spans="1:13" x14ac:dyDescent="0.25">
      <c r="A142" s="222"/>
      <c r="H142" s="27"/>
      <c r="I142" s="32"/>
      <c r="J142" s="27"/>
      <c r="M142" s="27"/>
    </row>
    <row r="143" spans="1:13" x14ac:dyDescent="0.25">
      <c r="A143" s="222"/>
      <c r="H143" s="27"/>
      <c r="I143" s="32"/>
      <c r="J143" s="27"/>
      <c r="M143" s="27"/>
    </row>
    <row r="144" spans="1:13" x14ac:dyDescent="0.25">
      <c r="A144" s="222"/>
      <c r="H144" s="27"/>
      <c r="I144" s="32"/>
      <c r="J144" s="27"/>
      <c r="M144" s="27"/>
    </row>
    <row r="145" spans="1:13" x14ac:dyDescent="0.25">
      <c r="A145" s="222"/>
      <c r="H145" s="27"/>
      <c r="I145" s="32"/>
      <c r="J145" s="27"/>
      <c r="M145" s="27"/>
    </row>
    <row r="146" spans="1:13" x14ac:dyDescent="0.25">
      <c r="A146" s="222"/>
      <c r="H146" s="27"/>
      <c r="I146" s="32"/>
      <c r="J146" s="27"/>
      <c r="M146" s="27"/>
    </row>
    <row r="147" spans="1:13" x14ac:dyDescent="0.25">
      <c r="A147" s="222"/>
      <c r="H147" s="27"/>
      <c r="I147" s="32"/>
      <c r="J147" s="27"/>
      <c r="M147" s="27"/>
    </row>
    <row r="148" spans="1:13" x14ac:dyDescent="0.25">
      <c r="A148" s="222"/>
      <c r="H148" s="27"/>
      <c r="I148" s="32"/>
      <c r="J148" s="27"/>
      <c r="M148" s="27"/>
    </row>
    <row r="149" spans="1:13" x14ac:dyDescent="0.25">
      <c r="A149" s="222"/>
      <c r="H149" s="27"/>
      <c r="I149" s="32"/>
      <c r="J149" s="27"/>
      <c r="M149" s="27"/>
    </row>
    <row r="150" spans="1:13" x14ac:dyDescent="0.25">
      <c r="A150" s="222"/>
      <c r="H150" s="27"/>
      <c r="I150" s="32"/>
      <c r="J150" s="27"/>
      <c r="M150" s="27"/>
    </row>
    <row r="151" spans="1:13" x14ac:dyDescent="0.25">
      <c r="A151" s="222"/>
      <c r="H151" s="27"/>
      <c r="I151" s="32"/>
      <c r="J151" s="27"/>
      <c r="M151" s="27"/>
    </row>
    <row r="152" spans="1:13" x14ac:dyDescent="0.25">
      <c r="A152" s="222"/>
      <c r="H152" s="27"/>
      <c r="I152" s="32"/>
      <c r="J152" s="27"/>
      <c r="M152" s="27"/>
    </row>
    <row r="153" spans="1:13" x14ac:dyDescent="0.25">
      <c r="A153" s="222"/>
      <c r="H153" s="27"/>
      <c r="I153" s="32"/>
      <c r="J153" s="27"/>
      <c r="M153" s="27"/>
    </row>
    <row r="154" spans="1:13" x14ac:dyDescent="0.25">
      <c r="A154" s="222"/>
      <c r="H154" s="27"/>
      <c r="I154" s="32"/>
      <c r="J154" s="27"/>
      <c r="M154" s="27"/>
    </row>
    <row r="155" spans="1:13" x14ac:dyDescent="0.25">
      <c r="A155" s="222"/>
      <c r="H155" s="27"/>
      <c r="I155" s="32"/>
      <c r="J155" s="27"/>
      <c r="M155" s="27"/>
    </row>
    <row r="156" spans="1:13" x14ac:dyDescent="0.25">
      <c r="A156" s="222"/>
      <c r="H156" s="27"/>
      <c r="I156" s="32"/>
      <c r="J156" s="27"/>
      <c r="M156" s="27"/>
    </row>
    <row r="157" spans="1:13" x14ac:dyDescent="0.25">
      <c r="A157" s="222"/>
      <c r="H157" s="27"/>
      <c r="I157" s="32"/>
      <c r="J157" s="27"/>
      <c r="M157" s="27"/>
    </row>
    <row r="158" spans="1:13" x14ac:dyDescent="0.25">
      <c r="A158" s="222"/>
      <c r="H158" s="27"/>
      <c r="I158" s="32"/>
      <c r="J158" s="27"/>
      <c r="M158" s="27"/>
    </row>
    <row r="159" spans="1:13" x14ac:dyDescent="0.25">
      <c r="A159" s="222"/>
      <c r="H159" s="27"/>
      <c r="I159" s="32"/>
      <c r="J159" s="27"/>
      <c r="M159" s="27"/>
    </row>
    <row r="160" spans="1:13" x14ac:dyDescent="0.25">
      <c r="A160" s="222"/>
      <c r="H160" s="27"/>
      <c r="I160" s="32"/>
      <c r="J160" s="27"/>
      <c r="M160" s="27"/>
    </row>
    <row r="161" spans="1:13" x14ac:dyDescent="0.25">
      <c r="A161" s="222"/>
      <c r="H161" s="27"/>
      <c r="I161" s="32"/>
      <c r="J161" s="27"/>
      <c r="M161" s="27"/>
    </row>
    <row r="162" spans="1:13" x14ac:dyDescent="0.25">
      <c r="A162" s="222"/>
      <c r="H162" s="27"/>
      <c r="I162" s="32"/>
      <c r="J162" s="27"/>
      <c r="M162" s="27"/>
    </row>
    <row r="163" spans="1:13" x14ac:dyDescent="0.25">
      <c r="A163" s="222"/>
      <c r="H163" s="27"/>
      <c r="I163" s="32"/>
      <c r="J163" s="27"/>
      <c r="M163" s="27"/>
    </row>
    <row r="164" spans="1:13" x14ac:dyDescent="0.25">
      <c r="A164" s="222"/>
      <c r="H164" s="27"/>
      <c r="I164" s="32"/>
      <c r="J164" s="27"/>
      <c r="M164" s="27"/>
    </row>
    <row r="165" spans="1:13" x14ac:dyDescent="0.25">
      <c r="A165" s="222"/>
      <c r="H165" s="27"/>
      <c r="I165" s="32"/>
      <c r="J165" s="27"/>
      <c r="M165" s="27"/>
    </row>
    <row r="166" spans="1:13" x14ac:dyDescent="0.25">
      <c r="A166" s="222"/>
      <c r="H166" s="27"/>
      <c r="I166" s="32"/>
      <c r="J166" s="27"/>
      <c r="M166" s="27"/>
    </row>
    <row r="167" spans="1:13" x14ac:dyDescent="0.25">
      <c r="A167" s="222"/>
      <c r="H167" s="27"/>
      <c r="I167" s="32"/>
      <c r="J167" s="27"/>
      <c r="M167" s="27"/>
    </row>
    <row r="168" spans="1:13" x14ac:dyDescent="0.25">
      <c r="A168" s="222"/>
      <c r="H168" s="27"/>
      <c r="I168" s="32"/>
      <c r="J168" s="27"/>
      <c r="M168" s="27"/>
    </row>
    <row r="169" spans="1:13" x14ac:dyDescent="0.25">
      <c r="A169" s="222"/>
      <c r="H169" s="27"/>
      <c r="I169" s="32"/>
      <c r="J169" s="27"/>
      <c r="M169" s="27"/>
    </row>
    <row r="170" spans="1:13" x14ac:dyDescent="0.25">
      <c r="A170" s="222"/>
      <c r="H170" s="27"/>
      <c r="I170" s="32"/>
      <c r="J170" s="27"/>
      <c r="M170" s="27"/>
    </row>
    <row r="171" spans="1:13" x14ac:dyDescent="0.25">
      <c r="A171" s="222"/>
      <c r="H171" s="27"/>
      <c r="I171" s="32"/>
      <c r="J171" s="27"/>
      <c r="M171" s="27"/>
    </row>
    <row r="172" spans="1:13" x14ac:dyDescent="0.25">
      <c r="A172" s="222"/>
      <c r="H172" s="27"/>
      <c r="I172" s="32"/>
      <c r="J172" s="27"/>
      <c r="M172" s="27"/>
    </row>
  </sheetData>
  <mergeCells count="4">
    <mergeCell ref="C11:H11"/>
    <mergeCell ref="B26:H26"/>
    <mergeCell ref="B32:H32"/>
    <mergeCell ref="B16:H16"/>
  </mergeCells>
  <pageMargins left="0.25" right="0.25" top="0.75" bottom="0.75" header="0.3" footer="0.3"/>
  <pageSetup paperSize="9" orientation="portrait" r:id="rId1"/>
  <headerFooter>
    <oddHeader>&amp;RFETAKGOMO TABUTSE LOCAL MUNICIPALITY:  CONSTRUCTION OF MAKUWA LIBRARY
FTM/T12/21/22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Layout" topLeftCell="A43" zoomScaleNormal="100" workbookViewId="0">
      <selection activeCell="H3" sqref="H3"/>
    </sheetView>
  </sheetViews>
  <sheetFormatPr defaultColWidth="9.140625" defaultRowHeight="15" x14ac:dyDescent="0.25"/>
  <cols>
    <col min="1" max="1" width="6.5703125" style="245" customWidth="1"/>
    <col min="2" max="2" width="7.28515625" style="27" customWidth="1"/>
    <col min="3" max="4" width="10.7109375" style="27" customWidth="1"/>
    <col min="5" max="5" width="9.7109375" style="27" customWidth="1"/>
    <col min="6" max="6" width="7.140625" style="27" customWidth="1"/>
    <col min="7" max="7" width="3.7109375" style="27" customWidth="1"/>
    <col min="8" max="8" width="8.85546875" style="17" customWidth="1"/>
    <col min="9" max="9" width="8.5703125" style="30" customWidth="1"/>
    <col min="10" max="10" width="10.7109375" style="27" customWidth="1"/>
    <col min="11" max="11" width="0.42578125" style="27" customWidth="1"/>
    <col min="12" max="12" width="14" style="132" customWidth="1"/>
    <col min="13" max="16384" width="9.140625" style="27"/>
  </cols>
  <sheetData>
    <row r="1" spans="1:12" ht="15" customHeight="1" x14ac:dyDescent="0.25">
      <c r="A1" s="210"/>
      <c r="B1" s="26" t="s">
        <v>61</v>
      </c>
      <c r="C1" s="42"/>
      <c r="D1" s="42"/>
      <c r="E1" s="42"/>
      <c r="F1" s="42"/>
      <c r="G1" s="32"/>
      <c r="H1" s="108"/>
      <c r="I1" s="40"/>
      <c r="J1" s="127"/>
      <c r="K1" s="32"/>
      <c r="L1" s="131"/>
    </row>
    <row r="2" spans="1:12" ht="15" customHeight="1" x14ac:dyDescent="0.25">
      <c r="A2" s="240"/>
      <c r="B2" s="80"/>
      <c r="C2" s="42"/>
      <c r="D2" s="42"/>
      <c r="E2" s="42"/>
      <c r="F2" s="42"/>
      <c r="G2" s="42"/>
      <c r="H2" s="108"/>
      <c r="I2" s="40"/>
      <c r="J2" s="127"/>
      <c r="K2" s="32"/>
      <c r="L2" s="131"/>
    </row>
    <row r="3" spans="1:12" ht="15" customHeight="1" x14ac:dyDescent="0.25">
      <c r="A3" s="240"/>
      <c r="B3" s="26" t="s">
        <v>189</v>
      </c>
      <c r="C3" s="42"/>
      <c r="D3" s="42"/>
      <c r="E3" s="42"/>
      <c r="F3" s="42"/>
      <c r="G3" s="42"/>
      <c r="H3" s="108"/>
      <c r="I3" s="40"/>
      <c r="J3" s="127"/>
      <c r="K3" s="32"/>
      <c r="L3" s="131"/>
    </row>
    <row r="4" spans="1:12" ht="15" customHeight="1" x14ac:dyDescent="0.25">
      <c r="A4" s="240"/>
      <c r="B4" s="76"/>
      <c r="C4" s="42"/>
      <c r="D4" s="42"/>
      <c r="E4" s="42"/>
      <c r="F4" s="42"/>
      <c r="G4" s="42"/>
      <c r="H4" s="108"/>
      <c r="I4" s="40"/>
      <c r="J4" s="127"/>
      <c r="K4" s="32"/>
      <c r="L4" s="131"/>
    </row>
    <row r="5" spans="1:12" ht="15" customHeight="1" x14ac:dyDescent="0.25">
      <c r="A5" s="240"/>
      <c r="B5" s="135" t="s">
        <v>409</v>
      </c>
      <c r="C5" s="42"/>
      <c r="D5" s="42"/>
      <c r="E5" s="42"/>
      <c r="F5" s="42"/>
      <c r="G5" s="42"/>
      <c r="H5" s="108"/>
      <c r="I5" s="40"/>
      <c r="J5" s="127"/>
      <c r="K5" s="32"/>
      <c r="L5" s="131"/>
    </row>
    <row r="6" spans="1:12" ht="15" customHeight="1" x14ac:dyDescent="0.25">
      <c r="A6" s="240"/>
      <c r="B6" s="135"/>
      <c r="C6" s="42"/>
      <c r="D6" s="42"/>
      <c r="E6" s="42"/>
      <c r="F6" s="42"/>
      <c r="G6" s="42"/>
      <c r="H6" s="108"/>
      <c r="I6" s="40"/>
      <c r="J6" s="127"/>
      <c r="K6" s="32"/>
      <c r="L6" s="131"/>
    </row>
    <row r="7" spans="1:12" ht="15" customHeight="1" x14ac:dyDescent="0.25">
      <c r="A7" s="243" t="s">
        <v>408</v>
      </c>
      <c r="B7" s="157"/>
      <c r="C7" s="42"/>
      <c r="D7" s="42"/>
      <c r="E7" s="42"/>
      <c r="F7" s="42"/>
      <c r="G7" s="42"/>
      <c r="H7" s="108"/>
      <c r="I7" s="29" t="s">
        <v>75</v>
      </c>
      <c r="J7" s="127"/>
      <c r="K7" s="32"/>
      <c r="L7" s="92" t="s">
        <v>4</v>
      </c>
    </row>
    <row r="8" spans="1:12" ht="15" customHeight="1" x14ac:dyDescent="0.25">
      <c r="A8" s="243" t="s">
        <v>1</v>
      </c>
      <c r="B8" s="157"/>
      <c r="C8" s="42"/>
      <c r="D8" s="42"/>
      <c r="E8" s="42"/>
      <c r="F8" s="42"/>
      <c r="G8" s="42"/>
      <c r="H8" s="108"/>
      <c r="I8" s="29" t="s">
        <v>1</v>
      </c>
      <c r="J8" s="127"/>
      <c r="K8" s="32"/>
      <c r="L8" s="131"/>
    </row>
    <row r="9" spans="1:12" ht="15" customHeight="1" x14ac:dyDescent="0.25">
      <c r="A9" s="240"/>
      <c r="B9" s="76"/>
      <c r="C9" s="42"/>
      <c r="D9" s="42"/>
      <c r="E9" s="42"/>
      <c r="F9" s="42"/>
      <c r="G9" s="42"/>
      <c r="H9" s="108"/>
      <c r="I9" s="40"/>
      <c r="J9" s="127"/>
      <c r="K9" s="32"/>
      <c r="L9" s="131"/>
    </row>
    <row r="10" spans="1:12" ht="15" customHeight="1" x14ac:dyDescent="0.25">
      <c r="A10" s="240">
        <v>1</v>
      </c>
      <c r="B10" s="10" t="s">
        <v>73</v>
      </c>
      <c r="C10" s="42"/>
      <c r="D10" s="42"/>
      <c r="E10" s="42"/>
      <c r="F10" s="42"/>
      <c r="G10" s="42"/>
      <c r="H10" s="108"/>
      <c r="I10" s="40">
        <f>Eathworks!G240</f>
        <v>48</v>
      </c>
      <c r="J10" s="200"/>
      <c r="K10" s="201"/>
      <c r="L10" s="202"/>
    </row>
    <row r="11" spans="1:12" ht="15" customHeight="1" x14ac:dyDescent="0.25">
      <c r="A11" s="240"/>
      <c r="B11" s="76"/>
      <c r="C11" s="42"/>
      <c r="D11" s="42"/>
      <c r="E11" s="42"/>
      <c r="F11" s="42"/>
      <c r="G11" s="42"/>
      <c r="H11" s="108"/>
      <c r="I11" s="40"/>
      <c r="J11" s="127"/>
      <c r="K11" s="32"/>
      <c r="L11" s="131"/>
    </row>
    <row r="12" spans="1:12" ht="15" customHeight="1" x14ac:dyDescent="0.25">
      <c r="A12" s="240">
        <v>2</v>
      </c>
      <c r="B12" s="10" t="s">
        <v>88</v>
      </c>
      <c r="C12" s="42"/>
      <c r="D12" s="42"/>
      <c r="E12" s="42"/>
      <c r="F12" s="42"/>
      <c r="G12" s="42"/>
      <c r="H12" s="108"/>
      <c r="I12" s="40">
        <f>'Concrete and Reinforcing'!I265</f>
        <v>53</v>
      </c>
      <c r="J12" s="200"/>
      <c r="K12" s="201"/>
      <c r="L12" s="202"/>
    </row>
    <row r="13" spans="1:12" ht="15" customHeight="1" x14ac:dyDescent="0.25">
      <c r="A13" s="243"/>
      <c r="B13" s="157"/>
      <c r="C13" s="42"/>
      <c r="D13" s="42"/>
      <c r="E13" s="42"/>
      <c r="F13" s="42"/>
      <c r="G13" s="42"/>
      <c r="H13" s="108"/>
      <c r="I13" s="40" t="s">
        <v>410</v>
      </c>
      <c r="J13" s="127"/>
      <c r="K13" s="32"/>
      <c r="L13" s="131"/>
    </row>
    <row r="14" spans="1:12" ht="15" customHeight="1" x14ac:dyDescent="0.25">
      <c r="A14" s="243">
        <v>3</v>
      </c>
      <c r="B14" s="143" t="s">
        <v>112</v>
      </c>
      <c r="C14" s="42"/>
      <c r="D14" s="42"/>
      <c r="E14" s="42"/>
      <c r="F14" s="42"/>
      <c r="G14" s="42"/>
      <c r="H14" s="108"/>
      <c r="I14" s="40">
        <f>Masonry!G239</f>
        <v>58</v>
      </c>
      <c r="J14" s="200"/>
      <c r="K14" s="201"/>
      <c r="L14" s="202"/>
    </row>
    <row r="15" spans="1:12" ht="15" customHeight="1" x14ac:dyDescent="0.25">
      <c r="A15" s="243"/>
      <c r="B15" s="157"/>
      <c r="C15" s="42"/>
      <c r="D15" s="42"/>
      <c r="E15" s="42"/>
      <c r="F15" s="42"/>
      <c r="G15" s="42"/>
      <c r="H15" s="108"/>
      <c r="I15" s="40"/>
      <c r="J15" s="127"/>
      <c r="K15" s="32"/>
      <c r="L15" s="131"/>
    </row>
    <row r="16" spans="1:12" ht="15" customHeight="1" x14ac:dyDescent="0.25">
      <c r="A16" s="243">
        <v>4</v>
      </c>
      <c r="B16" s="143" t="s">
        <v>163</v>
      </c>
      <c r="C16" s="42"/>
      <c r="D16" s="42"/>
      <c r="E16" s="42"/>
      <c r="F16" s="42"/>
      <c r="G16" s="42"/>
      <c r="H16" s="108"/>
      <c r="I16" s="40">
        <f>Wateproofing!G139</f>
        <v>61</v>
      </c>
      <c r="J16" s="200"/>
      <c r="K16" s="201"/>
      <c r="L16" s="202"/>
    </row>
    <row r="17" spans="1:12" ht="15" customHeight="1" x14ac:dyDescent="0.25">
      <c r="A17" s="243"/>
      <c r="B17" s="157"/>
      <c r="C17" s="42"/>
      <c r="D17" s="42"/>
      <c r="E17" s="42"/>
      <c r="F17" s="42"/>
      <c r="G17" s="42"/>
      <c r="H17" s="108"/>
      <c r="I17" s="40"/>
      <c r="J17" s="127"/>
      <c r="K17" s="32"/>
      <c r="L17" s="131"/>
    </row>
    <row r="18" spans="1:12" ht="15" customHeight="1" x14ac:dyDescent="0.25">
      <c r="A18" s="243">
        <v>5</v>
      </c>
      <c r="B18" s="143" t="s">
        <v>175</v>
      </c>
      <c r="C18" s="42"/>
      <c r="D18" s="42"/>
      <c r="E18" s="42"/>
      <c r="F18" s="42"/>
      <c r="G18" s="42"/>
      <c r="H18" s="108"/>
      <c r="I18" s="40">
        <f>'Roof covering'!G152</f>
        <v>65</v>
      </c>
      <c r="J18" s="200"/>
      <c r="K18" s="201"/>
      <c r="L18" s="202"/>
    </row>
    <row r="19" spans="1:12" ht="15" customHeight="1" x14ac:dyDescent="0.25">
      <c r="A19" s="243"/>
      <c r="B19" s="157"/>
      <c r="C19" s="42"/>
      <c r="D19" s="42"/>
      <c r="E19" s="42"/>
      <c r="F19" s="42"/>
      <c r="G19" s="42"/>
      <c r="H19" s="108"/>
      <c r="I19" s="40"/>
      <c r="J19" s="127"/>
      <c r="K19" s="32"/>
      <c r="L19" s="131"/>
    </row>
    <row r="20" spans="1:12" ht="15" customHeight="1" x14ac:dyDescent="0.25">
      <c r="A20" s="243">
        <v>6</v>
      </c>
      <c r="B20" s="143" t="s">
        <v>192</v>
      </c>
      <c r="C20" s="42"/>
      <c r="D20" s="42"/>
      <c r="E20" s="42"/>
      <c r="F20" s="42"/>
      <c r="G20" s="42"/>
      <c r="H20" s="108"/>
      <c r="I20" s="40">
        <f>Carpentry!G223</f>
        <v>70</v>
      </c>
      <c r="J20" s="200"/>
      <c r="K20" s="201"/>
      <c r="L20" s="202"/>
    </row>
    <row r="21" spans="1:12" ht="15" customHeight="1" x14ac:dyDescent="0.25">
      <c r="A21" s="243"/>
      <c r="B21" s="157"/>
      <c r="C21" s="42"/>
      <c r="D21" s="42"/>
      <c r="E21" s="42"/>
      <c r="F21" s="42"/>
      <c r="G21" s="42"/>
      <c r="H21" s="108"/>
      <c r="I21" s="40"/>
      <c r="J21" s="127"/>
      <c r="K21" s="32"/>
      <c r="L21" s="131"/>
    </row>
    <row r="22" spans="1:12" ht="15" customHeight="1" x14ac:dyDescent="0.25">
      <c r="A22" s="243">
        <v>7</v>
      </c>
      <c r="B22" s="162" t="s">
        <v>215</v>
      </c>
      <c r="C22" s="42"/>
      <c r="D22" s="42"/>
      <c r="E22" s="42"/>
      <c r="F22" s="42"/>
      <c r="G22" s="42"/>
      <c r="H22" s="108"/>
      <c r="I22" s="40">
        <f>Ceilings!G173</f>
        <v>74</v>
      </c>
      <c r="J22" s="200"/>
      <c r="K22" s="201"/>
      <c r="L22" s="202"/>
    </row>
    <row r="23" spans="1:12" ht="15" customHeight="1" x14ac:dyDescent="0.25">
      <c r="A23" s="243"/>
      <c r="B23" s="157"/>
      <c r="C23" s="42"/>
      <c r="D23" s="42"/>
      <c r="E23" s="42"/>
      <c r="F23" s="42"/>
      <c r="G23" s="42"/>
      <c r="H23" s="108"/>
      <c r="I23" s="40"/>
      <c r="J23" s="127"/>
      <c r="K23" s="32"/>
      <c r="L23" s="131"/>
    </row>
    <row r="24" spans="1:12" ht="15" customHeight="1" x14ac:dyDescent="0.25">
      <c r="A24" s="240">
        <v>8</v>
      </c>
      <c r="B24" s="10" t="s">
        <v>228</v>
      </c>
      <c r="C24" s="42"/>
      <c r="D24" s="42"/>
      <c r="E24" s="42"/>
      <c r="F24" s="42"/>
      <c r="G24" s="42"/>
      <c r="H24" s="108"/>
      <c r="I24" s="40">
        <f>'Iron Mon'!G149</f>
        <v>77</v>
      </c>
      <c r="J24" s="200"/>
      <c r="K24" s="201"/>
      <c r="L24" s="202"/>
    </row>
    <row r="25" spans="1:12" ht="15" customHeight="1" x14ac:dyDescent="0.25">
      <c r="A25" s="240"/>
      <c r="B25" s="76"/>
      <c r="C25" s="42"/>
      <c r="D25" s="42"/>
      <c r="E25" s="42"/>
      <c r="F25" s="42"/>
      <c r="G25" s="42"/>
      <c r="H25" s="108"/>
      <c r="I25" s="40"/>
      <c r="J25" s="127"/>
      <c r="K25" s="32"/>
      <c r="L25" s="131"/>
    </row>
    <row r="26" spans="1:12" ht="15" customHeight="1" x14ac:dyDescent="0.25">
      <c r="A26" s="240">
        <v>9</v>
      </c>
      <c r="B26" s="10" t="s">
        <v>246</v>
      </c>
      <c r="C26" s="42"/>
      <c r="D26" s="42"/>
      <c r="E26" s="42"/>
      <c r="F26" s="42"/>
      <c r="G26" s="42"/>
      <c r="H26" s="108"/>
      <c r="I26" s="40">
        <f>Structural!H154</f>
        <v>81</v>
      </c>
      <c r="J26" s="200"/>
      <c r="K26" s="201"/>
      <c r="L26" s="202"/>
    </row>
    <row r="27" spans="1:12" ht="15" customHeight="1" x14ac:dyDescent="0.25">
      <c r="A27" s="240"/>
      <c r="B27" s="76"/>
      <c r="C27" s="42"/>
      <c r="D27" s="42"/>
      <c r="E27" s="42"/>
      <c r="F27" s="42"/>
      <c r="G27" s="42"/>
      <c r="H27" s="108"/>
      <c r="I27" s="40"/>
      <c r="J27" s="127"/>
      <c r="K27" s="32"/>
      <c r="L27" s="131"/>
    </row>
    <row r="28" spans="1:12" ht="15" customHeight="1" x14ac:dyDescent="0.25">
      <c r="A28" s="240">
        <v>10</v>
      </c>
      <c r="B28" s="10" t="s">
        <v>266</v>
      </c>
      <c r="C28" s="42"/>
      <c r="D28" s="42"/>
      <c r="E28" s="42"/>
      <c r="F28" s="42"/>
      <c r="G28" s="42"/>
      <c r="H28" s="108"/>
      <c r="I28" s="40">
        <f>Metalw!G246</f>
        <v>87</v>
      </c>
      <c r="J28" s="200"/>
      <c r="K28" s="201"/>
      <c r="L28" s="202"/>
    </row>
    <row r="29" spans="1:12" ht="15" customHeight="1" x14ac:dyDescent="0.25">
      <c r="A29" s="240"/>
      <c r="B29" s="76"/>
      <c r="C29" s="42"/>
      <c r="D29" s="42"/>
      <c r="E29" s="42"/>
      <c r="F29" s="42"/>
      <c r="G29" s="42"/>
      <c r="H29" s="108"/>
      <c r="I29" s="40"/>
      <c r="J29" s="127"/>
      <c r="K29" s="32"/>
      <c r="L29" s="131"/>
    </row>
    <row r="30" spans="1:12" ht="15" customHeight="1" x14ac:dyDescent="0.25">
      <c r="A30" s="240">
        <v>11</v>
      </c>
      <c r="B30" s="10" t="s">
        <v>282</v>
      </c>
      <c r="C30" s="42"/>
      <c r="D30" s="42"/>
      <c r="E30" s="42"/>
      <c r="F30" s="42"/>
      <c r="G30" s="42"/>
      <c r="H30" s="108"/>
      <c r="I30" s="40">
        <f>Plaster!G135</f>
        <v>90</v>
      </c>
      <c r="J30" s="200"/>
      <c r="K30" s="201"/>
      <c r="L30" s="202"/>
    </row>
    <row r="31" spans="1:12" ht="15" customHeight="1" x14ac:dyDescent="0.25">
      <c r="A31" s="240"/>
      <c r="B31" s="76"/>
      <c r="C31" s="42"/>
      <c r="D31" s="42"/>
      <c r="E31" s="42"/>
      <c r="F31" s="42"/>
      <c r="G31" s="42"/>
      <c r="H31" s="108"/>
      <c r="I31" s="40"/>
      <c r="J31" s="127"/>
      <c r="K31" s="32"/>
      <c r="L31" s="131"/>
    </row>
    <row r="32" spans="1:12" ht="15" customHeight="1" x14ac:dyDescent="0.25">
      <c r="A32" s="240">
        <v>12</v>
      </c>
      <c r="B32" s="10" t="s">
        <v>601</v>
      </c>
      <c r="C32" s="42"/>
      <c r="D32" s="42"/>
      <c r="E32" s="42"/>
      <c r="F32" s="42"/>
      <c r="G32" s="42"/>
      <c r="H32" s="108"/>
      <c r="I32" s="40">
        <f>Tiling!G128</f>
        <v>93</v>
      </c>
      <c r="J32" s="200"/>
      <c r="K32" s="201"/>
      <c r="L32" s="202"/>
    </row>
    <row r="33" spans="1:12" ht="15" customHeight="1" x14ac:dyDescent="0.25">
      <c r="A33" s="240"/>
      <c r="B33" s="76"/>
      <c r="C33" s="42"/>
      <c r="D33" s="42"/>
      <c r="E33" s="42"/>
      <c r="F33" s="42"/>
      <c r="G33" s="42"/>
      <c r="H33" s="108"/>
      <c r="I33" s="40"/>
      <c r="J33" s="127"/>
      <c r="K33" s="32"/>
      <c r="L33" s="131"/>
    </row>
    <row r="34" spans="1:12" ht="15" customHeight="1" x14ac:dyDescent="0.25">
      <c r="A34" s="240">
        <v>13</v>
      </c>
      <c r="B34" s="10" t="s">
        <v>303</v>
      </c>
      <c r="C34" s="42"/>
      <c r="D34" s="42"/>
      <c r="E34" s="42"/>
      <c r="F34" s="42"/>
      <c r="G34" s="42"/>
      <c r="H34" s="108"/>
      <c r="I34" s="40">
        <f>Plumbing!G408</f>
        <v>101</v>
      </c>
      <c r="J34" s="200"/>
      <c r="K34" s="201"/>
      <c r="L34" s="202"/>
    </row>
    <row r="35" spans="1:12" ht="15" customHeight="1" x14ac:dyDescent="0.25">
      <c r="A35" s="240"/>
      <c r="B35" s="76"/>
      <c r="C35" s="42"/>
      <c r="D35" s="42"/>
      <c r="E35" s="42"/>
      <c r="F35" s="42"/>
      <c r="G35" s="42"/>
      <c r="H35" s="108"/>
      <c r="I35" s="40"/>
      <c r="J35" s="127"/>
      <c r="K35" s="32"/>
      <c r="L35" s="131"/>
    </row>
    <row r="36" spans="1:12" ht="15" customHeight="1" x14ac:dyDescent="0.25">
      <c r="A36" s="240">
        <v>14</v>
      </c>
      <c r="B36" s="10" t="s">
        <v>271</v>
      </c>
      <c r="C36" s="42"/>
      <c r="D36" s="42"/>
      <c r="E36" s="42"/>
      <c r="F36" s="42"/>
      <c r="G36" s="42"/>
      <c r="H36" s="108"/>
      <c r="I36" s="40">
        <f>Glazing!G50</f>
        <v>102</v>
      </c>
      <c r="J36" s="200"/>
      <c r="K36" s="201"/>
      <c r="L36" s="202"/>
    </row>
    <row r="37" spans="1:12" ht="15" customHeight="1" x14ac:dyDescent="0.25">
      <c r="A37" s="240"/>
      <c r="B37" s="76"/>
      <c r="C37" s="42"/>
      <c r="D37" s="42"/>
      <c r="E37" s="42"/>
      <c r="F37" s="42"/>
      <c r="G37" s="42"/>
      <c r="H37" s="108"/>
      <c r="I37" s="40"/>
      <c r="J37" s="127"/>
      <c r="K37" s="32"/>
      <c r="L37" s="131"/>
    </row>
    <row r="38" spans="1:12" ht="15" customHeight="1" x14ac:dyDescent="0.25">
      <c r="A38" s="240">
        <v>15</v>
      </c>
      <c r="B38" s="10" t="s">
        <v>397</v>
      </c>
      <c r="C38" s="42"/>
      <c r="D38" s="42"/>
      <c r="E38" s="42"/>
      <c r="F38" s="42"/>
      <c r="G38" s="42"/>
      <c r="H38" s="108"/>
      <c r="I38" s="40">
        <f>Paintw!G48</f>
        <v>103</v>
      </c>
      <c r="J38" s="200"/>
      <c r="K38" s="201"/>
      <c r="L38" s="202"/>
    </row>
    <row r="39" spans="1:12" ht="15" customHeight="1" x14ac:dyDescent="0.25">
      <c r="A39" s="240"/>
      <c r="B39" s="76"/>
      <c r="C39" s="42"/>
      <c r="D39" s="42"/>
      <c r="E39" s="42"/>
      <c r="F39" s="42"/>
      <c r="G39" s="42"/>
      <c r="H39" s="108"/>
      <c r="I39" s="40"/>
      <c r="J39" s="127"/>
      <c r="K39" s="32"/>
      <c r="L39" s="131"/>
    </row>
    <row r="40" spans="1:12" ht="15" customHeight="1" x14ac:dyDescent="0.25">
      <c r="A40" s="240"/>
      <c r="B40" s="76"/>
      <c r="C40" s="42"/>
      <c r="D40" s="42"/>
      <c r="E40" s="42"/>
      <c r="F40" s="42"/>
      <c r="G40" s="42"/>
      <c r="H40" s="108"/>
      <c r="I40" s="40"/>
      <c r="J40" s="127"/>
      <c r="K40" s="32"/>
      <c r="L40" s="131"/>
    </row>
    <row r="41" spans="1:12" ht="15" customHeight="1" x14ac:dyDescent="0.25">
      <c r="A41" s="240"/>
      <c r="B41" s="76"/>
      <c r="C41" s="42"/>
      <c r="D41" s="42"/>
      <c r="E41" s="42"/>
      <c r="F41" s="42"/>
      <c r="G41" s="42"/>
      <c r="H41" s="108"/>
      <c r="I41" s="465"/>
      <c r="J41" s="127"/>
      <c r="K41" s="32"/>
      <c r="L41" s="131"/>
    </row>
    <row r="42" spans="1:12" ht="15" customHeight="1" x14ac:dyDescent="0.25">
      <c r="A42" s="240"/>
      <c r="B42" s="76"/>
      <c r="C42" s="42"/>
      <c r="D42" s="42"/>
      <c r="E42" s="42"/>
      <c r="F42" s="42"/>
      <c r="G42" s="32"/>
      <c r="H42" s="108"/>
      <c r="I42" s="40"/>
      <c r="J42" s="127"/>
      <c r="K42" s="32"/>
      <c r="L42" s="131"/>
    </row>
    <row r="43" spans="1:12" ht="15" customHeight="1" x14ac:dyDescent="0.25">
      <c r="A43" s="240"/>
      <c r="B43" s="76"/>
      <c r="C43" s="42"/>
      <c r="D43" s="42"/>
      <c r="E43" s="42"/>
      <c r="F43" s="42"/>
      <c r="G43" s="52"/>
      <c r="H43" s="108"/>
      <c r="I43" s="40"/>
      <c r="J43" s="127"/>
      <c r="K43" s="32"/>
      <c r="L43" s="131"/>
    </row>
    <row r="44" spans="1:12" ht="15" customHeight="1" x14ac:dyDescent="0.25">
      <c r="A44" s="240"/>
      <c r="B44" s="76"/>
      <c r="C44" s="42"/>
      <c r="D44" s="42"/>
      <c r="E44" s="42"/>
      <c r="F44" s="42"/>
      <c r="G44" s="32"/>
      <c r="H44" s="108"/>
      <c r="I44" s="40"/>
      <c r="J44" s="127"/>
      <c r="K44" s="32"/>
      <c r="L44" s="131"/>
    </row>
    <row r="45" spans="1:12" ht="15" customHeight="1" x14ac:dyDescent="0.25">
      <c r="A45" s="240"/>
      <c r="B45" s="76"/>
      <c r="C45" s="42"/>
      <c r="D45" s="42"/>
      <c r="E45" s="42"/>
      <c r="F45" s="42"/>
      <c r="G45" s="32"/>
      <c r="H45" s="108"/>
      <c r="I45" s="40"/>
      <c r="J45" s="127"/>
      <c r="K45" s="32"/>
      <c r="L45" s="131"/>
    </row>
    <row r="46" spans="1:12" ht="15" customHeight="1" thickBot="1" x14ac:dyDescent="0.3">
      <c r="A46" s="240"/>
      <c r="B46" s="31"/>
      <c r="C46" s="32"/>
      <c r="D46" s="22"/>
      <c r="E46" s="22"/>
      <c r="F46" s="22"/>
      <c r="G46" s="32"/>
      <c r="H46" s="142" t="s">
        <v>6</v>
      </c>
      <c r="I46" s="40"/>
      <c r="J46" s="144" t="s">
        <v>7</v>
      </c>
      <c r="K46" s="40"/>
      <c r="L46" s="169"/>
    </row>
    <row r="47" spans="1:12" ht="15" customHeight="1" thickTop="1" x14ac:dyDescent="0.25">
      <c r="A47" s="240"/>
      <c r="B47" s="31"/>
      <c r="C47" s="32"/>
      <c r="D47" s="32"/>
      <c r="E47" s="32"/>
      <c r="F47" s="32"/>
      <c r="G47" s="32"/>
      <c r="H47" s="108"/>
      <c r="J47" s="127"/>
      <c r="L47" s="131"/>
    </row>
    <row r="48" spans="1:12" ht="15" customHeight="1" x14ac:dyDescent="0.25">
      <c r="A48" s="240"/>
      <c r="B48" s="26" t="s">
        <v>61</v>
      </c>
      <c r="C48" s="42"/>
      <c r="D48" s="32"/>
      <c r="E48" s="32"/>
      <c r="F48" s="32"/>
      <c r="G48" s="32"/>
      <c r="H48" s="108"/>
      <c r="J48" s="127"/>
      <c r="L48" s="131"/>
    </row>
    <row r="49" spans="1:12" ht="15" customHeight="1" x14ac:dyDescent="0.25">
      <c r="A49" s="240"/>
      <c r="B49" s="50" t="s">
        <v>189</v>
      </c>
      <c r="C49" s="42"/>
      <c r="D49" s="32"/>
      <c r="E49" s="32"/>
      <c r="F49" s="32"/>
      <c r="H49" s="108"/>
      <c r="J49" s="127"/>
      <c r="L49" s="131"/>
    </row>
    <row r="50" spans="1:12" ht="15" customHeight="1" x14ac:dyDescent="0.25">
      <c r="F50" s="27" t="s">
        <v>770</v>
      </c>
      <c r="G50" s="27">
        <f>Paintw!G48+1</f>
        <v>104</v>
      </c>
    </row>
    <row r="51" spans="1:12" ht="15" customHeight="1" x14ac:dyDescent="0.25"/>
    <row r="52" spans="1:12" ht="15" customHeight="1" x14ac:dyDescent="0.25"/>
    <row r="53" spans="1:12" ht="15" customHeight="1" x14ac:dyDescent="0.25"/>
    <row r="54" spans="1:12" ht="15" customHeight="1" x14ac:dyDescent="0.25"/>
    <row r="55" spans="1:12" ht="15" customHeight="1" x14ac:dyDescent="0.25"/>
    <row r="56" spans="1:12" ht="15" customHeight="1" x14ac:dyDescent="0.25"/>
    <row r="57" spans="1:12" ht="15" customHeight="1" x14ac:dyDescent="0.25"/>
    <row r="58" spans="1:12" ht="15" customHeight="1" x14ac:dyDescent="0.25"/>
    <row r="59" spans="1:12" ht="15" customHeight="1" x14ac:dyDescent="0.25"/>
    <row r="60" spans="1:12" ht="15" customHeight="1" x14ac:dyDescent="0.25"/>
    <row r="61" spans="1:12" ht="15" customHeight="1" x14ac:dyDescent="0.25"/>
    <row r="62" spans="1:12" ht="15" customHeight="1" x14ac:dyDescent="0.25"/>
    <row r="63" spans="1:12" ht="15" customHeight="1" x14ac:dyDescent="0.25"/>
  </sheetData>
  <pageMargins left="0.25" right="0.25" top="0.75" bottom="0.75" header="0.3" footer="0.3"/>
  <pageSetup paperSize="9" orientation="portrait" r:id="rId1"/>
  <headerFooter>
    <oddHeader>&amp;RFETAKGOMO TABUTSE LOCAL MUNICIPALITY:   CONSTRUCTION OF MAKUWA LIBRARY
FTM/T12/21/22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6"/>
  <sheetViews>
    <sheetView topLeftCell="A305" zoomScaleNormal="100" zoomScaleSheetLayoutView="80" workbookViewId="0">
      <selection activeCell="Q426" sqref="Q426"/>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6.42578125" style="27" customWidth="1"/>
    <col min="7" max="7" width="4.85546875" style="27" customWidth="1"/>
    <col min="8" max="8" width="7.28515625" style="27" customWidth="1"/>
    <col min="9" max="9" width="3.28515625" style="17" customWidth="1"/>
    <col min="10" max="10" width="7" style="392" customWidth="1"/>
    <col min="11" max="11" width="6.7109375" style="27" customWidth="1"/>
    <col min="12" max="12" width="0.42578125" style="27" hidden="1" customWidth="1"/>
    <col min="13" max="13" width="17.42578125" style="132" customWidth="1"/>
    <col min="14" max="15" width="9.140625" style="27" customWidth="1"/>
    <col min="16" max="16384" width="9.140625" style="27"/>
  </cols>
  <sheetData>
    <row r="1" spans="1:13" x14ac:dyDescent="0.25">
      <c r="A1" s="243" t="s">
        <v>0</v>
      </c>
      <c r="B1" s="161"/>
      <c r="C1" s="32"/>
      <c r="D1" s="32"/>
      <c r="E1" s="32"/>
      <c r="F1" s="32"/>
      <c r="G1" s="32"/>
      <c r="H1" s="32"/>
      <c r="I1" s="108"/>
      <c r="J1" s="418" t="s">
        <v>2</v>
      </c>
      <c r="K1" s="37" t="s">
        <v>3</v>
      </c>
      <c r="L1" s="16"/>
      <c r="M1" s="115" t="s">
        <v>4</v>
      </c>
    </row>
    <row r="2" spans="1:13" ht="18" x14ac:dyDescent="0.25">
      <c r="A2" s="243" t="s">
        <v>1</v>
      </c>
      <c r="B2" s="157"/>
      <c r="C2" s="42"/>
      <c r="D2" s="42"/>
      <c r="E2" s="42"/>
      <c r="F2" s="42"/>
      <c r="G2" s="42"/>
      <c r="H2" s="42"/>
      <c r="I2" s="108"/>
      <c r="J2" s="405"/>
      <c r="K2" s="127"/>
      <c r="L2" s="32"/>
      <c r="M2" s="131"/>
    </row>
    <row r="3" spans="1:13" ht="18" x14ac:dyDescent="0.25">
      <c r="A3" s="240"/>
      <c r="B3" s="76" t="s">
        <v>411</v>
      </c>
      <c r="C3" s="42"/>
      <c r="D3" s="42"/>
      <c r="E3" s="42"/>
      <c r="F3" s="42"/>
      <c r="G3" s="42"/>
      <c r="H3" s="42"/>
      <c r="I3" s="108"/>
      <c r="J3" s="405"/>
      <c r="K3" s="127"/>
      <c r="L3" s="32"/>
      <c r="M3" s="131"/>
    </row>
    <row r="4" spans="1:13" ht="11.25" customHeight="1" x14ac:dyDescent="0.25">
      <c r="A4" s="240"/>
      <c r="B4" s="76"/>
      <c r="C4" s="42"/>
      <c r="D4" s="42"/>
      <c r="E4" s="42"/>
      <c r="F4" s="42"/>
      <c r="G4" s="42"/>
      <c r="H4" s="42"/>
      <c r="I4" s="108"/>
      <c r="J4" s="405"/>
      <c r="K4" s="127"/>
      <c r="L4" s="32"/>
      <c r="M4" s="131"/>
    </row>
    <row r="5" spans="1:13" ht="18" x14ac:dyDescent="0.25">
      <c r="A5" s="240"/>
      <c r="B5" s="125" t="s">
        <v>412</v>
      </c>
      <c r="C5" s="42"/>
      <c r="D5" s="42"/>
      <c r="E5" s="42"/>
      <c r="F5" s="42"/>
      <c r="G5" s="42"/>
      <c r="H5" s="42"/>
      <c r="I5" s="108"/>
      <c r="J5" s="405"/>
      <c r="K5" s="127"/>
      <c r="L5" s="32"/>
      <c r="M5" s="131"/>
    </row>
    <row r="6" spans="1:13" ht="11.25" customHeight="1" x14ac:dyDescent="0.25">
      <c r="A6" s="240"/>
      <c r="B6" s="76"/>
      <c r="C6" s="42"/>
      <c r="D6" s="42"/>
      <c r="E6" s="42"/>
      <c r="F6" s="42"/>
      <c r="G6" s="42"/>
      <c r="H6" s="42"/>
      <c r="I6" s="108"/>
      <c r="J6" s="405"/>
      <c r="K6" s="127"/>
      <c r="L6" s="32"/>
      <c r="M6" s="131"/>
    </row>
    <row r="7" spans="1:13" ht="18" x14ac:dyDescent="0.25">
      <c r="A7" s="240"/>
      <c r="B7" s="76" t="s">
        <v>413</v>
      </c>
      <c r="C7" s="42"/>
      <c r="D7" s="42"/>
      <c r="E7" s="42"/>
      <c r="F7" s="42"/>
      <c r="G7" s="42"/>
      <c r="H7" s="42"/>
      <c r="I7" s="108"/>
      <c r="J7" s="405"/>
      <c r="K7" s="127"/>
      <c r="L7" s="32"/>
      <c r="M7" s="131"/>
    </row>
    <row r="8" spans="1:13" ht="11.25" customHeight="1" x14ac:dyDescent="0.25">
      <c r="A8" s="240"/>
      <c r="B8" s="76"/>
      <c r="C8" s="42"/>
      <c r="D8" s="42"/>
      <c r="E8" s="42"/>
      <c r="F8" s="42"/>
      <c r="G8" s="42"/>
      <c r="H8" s="42"/>
      <c r="I8" s="108"/>
      <c r="J8" s="405"/>
      <c r="K8" s="127"/>
      <c r="L8" s="32"/>
      <c r="M8" s="131"/>
    </row>
    <row r="9" spans="1:13" ht="15" customHeight="1" x14ac:dyDescent="0.25">
      <c r="A9" s="240"/>
      <c r="B9" s="34" t="s">
        <v>418</v>
      </c>
      <c r="C9" s="42"/>
      <c r="D9" s="32"/>
      <c r="E9" s="32"/>
      <c r="F9" s="32"/>
      <c r="G9" s="32"/>
      <c r="H9" s="32"/>
      <c r="I9" s="108"/>
      <c r="K9" s="127"/>
      <c r="M9" s="131"/>
    </row>
    <row r="10" spans="1:13" ht="11.25" customHeight="1" x14ac:dyDescent="0.25">
      <c r="A10" s="240"/>
      <c r="B10" s="26"/>
      <c r="C10" s="42"/>
      <c r="D10" s="32"/>
      <c r="E10" s="32"/>
      <c r="F10" s="32"/>
      <c r="G10" s="32"/>
      <c r="H10" s="32"/>
      <c r="I10" s="108"/>
      <c r="K10" s="127"/>
      <c r="M10" s="131"/>
    </row>
    <row r="11" spans="1:13" ht="15.75" x14ac:dyDescent="0.25">
      <c r="A11" s="240"/>
      <c r="B11" s="156" t="s">
        <v>594</v>
      </c>
      <c r="C11" s="42"/>
      <c r="D11" s="32"/>
      <c r="E11" s="32"/>
      <c r="F11" s="32"/>
      <c r="G11" s="32"/>
      <c r="H11" s="32"/>
      <c r="I11" s="176"/>
      <c r="J11" s="406"/>
      <c r="K11" s="127"/>
      <c r="M11" s="131"/>
    </row>
    <row r="12" spans="1:13" ht="11.25" customHeight="1" x14ac:dyDescent="0.25">
      <c r="A12" s="240"/>
      <c r="B12" s="26"/>
      <c r="C12" s="42"/>
      <c r="D12" s="32"/>
      <c r="E12" s="32"/>
      <c r="F12" s="32"/>
      <c r="G12" s="32"/>
      <c r="H12" s="32"/>
      <c r="I12" s="108"/>
      <c r="K12" s="127"/>
      <c r="M12" s="131"/>
    </row>
    <row r="13" spans="1:13" x14ac:dyDescent="0.25">
      <c r="A13" s="240"/>
      <c r="B13" s="26" t="s">
        <v>592</v>
      </c>
      <c r="C13" s="42"/>
      <c r="D13" s="32"/>
      <c r="E13" s="32"/>
      <c r="F13" s="32"/>
      <c r="G13" s="32"/>
      <c r="H13" s="32"/>
      <c r="I13" s="176"/>
      <c r="J13" s="406"/>
      <c r="K13" s="127"/>
      <c r="M13" s="131"/>
    </row>
    <row r="14" spans="1:13" ht="11.25" hidden="1" customHeight="1" x14ac:dyDescent="0.25">
      <c r="A14" s="240"/>
      <c r="B14" s="26"/>
      <c r="C14" s="42"/>
      <c r="D14" s="32"/>
      <c r="E14" s="32"/>
      <c r="F14" s="32"/>
      <c r="G14" s="32"/>
      <c r="H14" s="32"/>
      <c r="I14" s="108"/>
      <c r="K14" s="127"/>
      <c r="M14" s="131"/>
    </row>
    <row r="15" spans="1:13" ht="15" hidden="1" customHeight="1" x14ac:dyDescent="0.25">
      <c r="A15" s="240">
        <v>4</v>
      </c>
      <c r="B15" s="603" t="s">
        <v>653</v>
      </c>
      <c r="C15" s="604"/>
      <c r="D15" s="604"/>
      <c r="E15" s="604"/>
      <c r="F15" s="604"/>
      <c r="G15" s="604"/>
      <c r="H15" s="604"/>
      <c r="I15" s="176" t="s">
        <v>1</v>
      </c>
      <c r="J15" s="415">
        <v>0</v>
      </c>
      <c r="K15" s="127">
        <v>120</v>
      </c>
      <c r="M15" s="131">
        <f>J15*K15</f>
        <v>0</v>
      </c>
    </row>
    <row r="16" spans="1:13" ht="11.25" hidden="1" customHeight="1" x14ac:dyDescent="0.25">
      <c r="A16" s="240"/>
      <c r="B16" s="609"/>
      <c r="C16" s="610"/>
      <c r="D16" s="610"/>
      <c r="E16" s="610"/>
      <c r="F16" s="610"/>
      <c r="G16" s="610"/>
      <c r="H16" s="610"/>
      <c r="I16" s="108"/>
      <c r="K16" s="127"/>
      <c r="M16" s="131"/>
    </row>
    <row r="17" spans="1:13" ht="30" hidden="1" customHeight="1" x14ac:dyDescent="0.25">
      <c r="A17" s="240"/>
      <c r="B17" s="607" t="s">
        <v>647</v>
      </c>
      <c r="C17" s="608"/>
      <c r="D17" s="608"/>
      <c r="E17" s="608"/>
      <c r="F17" s="608"/>
      <c r="G17" s="608"/>
      <c r="H17" s="608"/>
      <c r="I17" s="108"/>
      <c r="K17" s="127"/>
      <c r="M17" s="131"/>
    </row>
    <row r="18" spans="1:13" ht="11.25" hidden="1" customHeight="1" x14ac:dyDescent="0.25">
      <c r="A18" s="240"/>
      <c r="B18" s="353"/>
      <c r="C18" s="354"/>
      <c r="D18" s="354"/>
      <c r="E18" s="354"/>
      <c r="F18" s="354"/>
      <c r="G18" s="354"/>
      <c r="H18" s="354"/>
      <c r="I18" s="108"/>
      <c r="K18" s="127"/>
      <c r="M18" s="131"/>
    </row>
    <row r="19" spans="1:13" ht="183.75" customHeight="1" x14ac:dyDescent="0.25">
      <c r="A19" s="240">
        <v>1</v>
      </c>
      <c r="B19" s="603" t="s">
        <v>803</v>
      </c>
      <c r="C19" s="604"/>
      <c r="D19" s="604"/>
      <c r="E19" s="604"/>
      <c r="F19" s="604"/>
      <c r="G19" s="604"/>
      <c r="H19" s="604"/>
      <c r="I19" s="108" t="s">
        <v>104</v>
      </c>
      <c r="J19" s="417">
        <v>257</v>
      </c>
      <c r="K19" s="127"/>
      <c r="M19" s="131"/>
    </row>
    <row r="20" spans="1:13" ht="11.25" customHeight="1" x14ac:dyDescent="0.25">
      <c r="A20" s="240"/>
      <c r="B20" s="355"/>
      <c r="C20" s="315"/>
      <c r="D20" s="315"/>
      <c r="E20" s="315"/>
      <c r="F20" s="315"/>
      <c r="G20" s="445"/>
      <c r="H20" s="315"/>
      <c r="I20" s="108"/>
      <c r="K20" s="127"/>
      <c r="M20" s="131"/>
    </row>
    <row r="21" spans="1:13" ht="28.5" hidden="1" customHeight="1" x14ac:dyDescent="0.25">
      <c r="A21" s="240">
        <v>2</v>
      </c>
      <c r="B21" s="603" t="s">
        <v>648</v>
      </c>
      <c r="C21" s="604"/>
      <c r="D21" s="604"/>
      <c r="E21" s="604"/>
      <c r="F21" s="604"/>
      <c r="G21" s="604"/>
      <c r="H21" s="604"/>
      <c r="I21" s="108" t="s">
        <v>104</v>
      </c>
      <c r="J21" s="417">
        <v>0</v>
      </c>
      <c r="K21" s="127"/>
      <c r="M21" s="131"/>
    </row>
    <row r="22" spans="1:13" ht="11.25" hidden="1" customHeight="1" x14ac:dyDescent="0.25">
      <c r="A22" s="240"/>
      <c r="B22" s="355"/>
      <c r="C22" s="315"/>
      <c r="D22" s="315"/>
      <c r="E22" s="315"/>
      <c r="F22" s="315"/>
      <c r="G22" s="445"/>
      <c r="H22" s="315"/>
      <c r="I22" s="108"/>
      <c r="J22" s="417"/>
      <c r="K22" s="127"/>
      <c r="M22" s="131"/>
    </row>
    <row r="23" spans="1:13" hidden="1" x14ac:dyDescent="0.25">
      <c r="A23" s="240">
        <v>3</v>
      </c>
      <c r="B23" s="603" t="s">
        <v>649</v>
      </c>
      <c r="C23" s="604"/>
      <c r="D23" s="604"/>
      <c r="E23" s="604"/>
      <c r="F23" s="604"/>
      <c r="G23" s="604"/>
      <c r="H23" s="604"/>
      <c r="I23" s="176" t="s">
        <v>104</v>
      </c>
      <c r="J23" s="415">
        <v>0</v>
      </c>
      <c r="K23" s="127"/>
      <c r="M23" s="131"/>
    </row>
    <row r="24" spans="1:13" ht="11.25" hidden="1" customHeight="1" x14ac:dyDescent="0.25">
      <c r="A24" s="240"/>
      <c r="B24" s="355"/>
      <c r="C24" s="315"/>
      <c r="D24" s="315"/>
      <c r="E24" s="315"/>
      <c r="F24" s="315"/>
      <c r="G24" s="445"/>
      <c r="H24" s="315"/>
      <c r="I24" s="108"/>
      <c r="K24" s="127"/>
      <c r="M24" s="131"/>
    </row>
    <row r="25" spans="1:13" ht="35.25" customHeight="1" x14ac:dyDescent="0.25">
      <c r="A25" s="240">
        <v>2</v>
      </c>
      <c r="B25" s="603" t="s">
        <v>650</v>
      </c>
      <c r="C25" s="604"/>
      <c r="D25" s="604"/>
      <c r="E25" s="604"/>
      <c r="F25" s="604"/>
      <c r="G25" s="604"/>
      <c r="H25" s="604"/>
      <c r="I25" s="186" t="s">
        <v>1</v>
      </c>
      <c r="J25" s="415">
        <v>1</v>
      </c>
      <c r="K25" s="127"/>
      <c r="M25" s="131"/>
    </row>
    <row r="26" spans="1:13" ht="11.25" customHeight="1" x14ac:dyDescent="0.25">
      <c r="A26" s="240"/>
      <c r="B26" s="355"/>
      <c r="C26" s="315"/>
      <c r="D26" s="315"/>
      <c r="E26" s="315"/>
      <c r="F26" s="315"/>
      <c r="G26" s="445"/>
      <c r="H26" s="315"/>
      <c r="I26" s="108"/>
      <c r="K26" s="127"/>
      <c r="M26" s="131"/>
    </row>
    <row r="27" spans="1:13" ht="53.25" customHeight="1" x14ac:dyDescent="0.25">
      <c r="A27" s="240">
        <v>3</v>
      </c>
      <c r="B27" s="603" t="s">
        <v>651</v>
      </c>
      <c r="C27" s="604"/>
      <c r="D27" s="604"/>
      <c r="E27" s="604"/>
      <c r="F27" s="604"/>
      <c r="G27" s="604"/>
      <c r="H27" s="604"/>
      <c r="I27" s="186" t="s">
        <v>1</v>
      </c>
      <c r="J27" s="415">
        <v>1</v>
      </c>
      <c r="K27" s="127"/>
      <c r="M27" s="131"/>
    </row>
    <row r="28" spans="1:13" ht="11.25" customHeight="1" x14ac:dyDescent="0.25">
      <c r="A28" s="240"/>
      <c r="B28" s="97"/>
      <c r="C28" s="42"/>
      <c r="D28" s="32"/>
      <c r="E28" s="32"/>
      <c r="F28" s="32"/>
      <c r="G28" s="32"/>
      <c r="H28" s="32"/>
      <c r="I28" s="108"/>
      <c r="K28" s="127"/>
      <c r="M28" s="131"/>
    </row>
    <row r="29" spans="1:13" hidden="1" x14ac:dyDescent="0.25">
      <c r="A29" s="240"/>
      <c r="B29" s="26" t="s">
        <v>397</v>
      </c>
      <c r="C29" s="42"/>
      <c r="D29" s="32"/>
      <c r="E29" s="32"/>
      <c r="F29" s="32"/>
      <c r="G29" s="32"/>
      <c r="H29" s="32"/>
      <c r="I29" s="108"/>
      <c r="K29" s="127"/>
      <c r="M29" s="131"/>
    </row>
    <row r="30" spans="1:13" ht="11.25" hidden="1" customHeight="1" x14ac:dyDescent="0.25">
      <c r="A30" s="240"/>
      <c r="B30" s="26"/>
      <c r="C30" s="42"/>
      <c r="D30" s="32"/>
      <c r="E30" s="32"/>
      <c r="F30" s="32"/>
      <c r="G30" s="32"/>
      <c r="H30" s="32"/>
      <c r="I30" s="108"/>
      <c r="K30" s="127"/>
      <c r="M30" s="131"/>
    </row>
    <row r="31" spans="1:13" hidden="1" x14ac:dyDescent="0.25">
      <c r="A31" s="240"/>
      <c r="B31" s="26" t="s">
        <v>419</v>
      </c>
      <c r="C31" s="42"/>
      <c r="D31" s="32"/>
      <c r="E31" s="32"/>
      <c r="F31" s="32"/>
      <c r="G31" s="32"/>
      <c r="H31" s="32"/>
      <c r="I31" s="108"/>
      <c r="K31" s="127"/>
      <c r="M31" s="131"/>
    </row>
    <row r="32" spans="1:13" hidden="1" x14ac:dyDescent="0.25">
      <c r="A32" s="240"/>
      <c r="B32" s="26"/>
      <c r="C32" s="42"/>
      <c r="D32" s="32"/>
      <c r="E32" s="32"/>
      <c r="F32" s="32"/>
      <c r="G32" s="32"/>
      <c r="H32" s="32"/>
      <c r="I32" s="108"/>
      <c r="K32" s="127"/>
      <c r="M32" s="131"/>
    </row>
    <row r="33" spans="1:13" ht="30" hidden="1" customHeight="1" x14ac:dyDescent="0.25">
      <c r="A33" s="240"/>
      <c r="B33" s="523" t="s">
        <v>420</v>
      </c>
      <c r="C33" s="524"/>
      <c r="D33" s="524"/>
      <c r="E33" s="524"/>
      <c r="F33" s="524"/>
      <c r="G33" s="524"/>
      <c r="H33" s="524"/>
      <c r="I33" s="108"/>
      <c r="K33" s="127"/>
      <c r="M33" s="131"/>
    </row>
    <row r="34" spans="1:13" ht="11.25" hidden="1" customHeight="1" x14ac:dyDescent="0.25">
      <c r="A34" s="240"/>
      <c r="B34" s="26"/>
      <c r="C34" s="42"/>
      <c r="D34" s="32"/>
      <c r="E34" s="32"/>
      <c r="F34" s="32"/>
      <c r="G34" s="32"/>
      <c r="H34" s="32"/>
      <c r="I34" s="108"/>
      <c r="K34" s="127"/>
      <c r="M34" s="131"/>
    </row>
    <row r="35" spans="1:13" hidden="1" x14ac:dyDescent="0.25">
      <c r="A35" s="240">
        <v>5</v>
      </c>
      <c r="B35" s="596" t="s">
        <v>587</v>
      </c>
      <c r="C35" s="597"/>
      <c r="D35" s="597"/>
      <c r="E35" s="597"/>
      <c r="F35" s="597"/>
      <c r="G35" s="597"/>
      <c r="H35" s="597"/>
      <c r="I35" s="598"/>
      <c r="J35" s="420">
        <v>0</v>
      </c>
      <c r="K35" s="127">
        <v>70</v>
      </c>
      <c r="M35" s="131">
        <f>J35*K35</f>
        <v>0</v>
      </c>
    </row>
    <row r="36" spans="1:13" ht="11.25" hidden="1" customHeight="1" x14ac:dyDescent="0.25">
      <c r="A36" s="240"/>
      <c r="B36" s="596"/>
      <c r="C36" s="597"/>
      <c r="D36" s="597"/>
      <c r="E36" s="597"/>
      <c r="F36" s="597"/>
      <c r="G36" s="597"/>
      <c r="H36" s="597"/>
      <c r="I36" s="598"/>
      <c r="K36" s="127"/>
      <c r="M36" s="131"/>
    </row>
    <row r="37" spans="1:13" x14ac:dyDescent="0.25">
      <c r="A37" s="240"/>
      <c r="B37" s="442"/>
      <c r="C37" s="443"/>
      <c r="D37" s="443"/>
      <c r="E37" s="443"/>
      <c r="F37" s="443"/>
      <c r="G37" s="443"/>
      <c r="H37" s="443"/>
      <c r="I37" s="444"/>
      <c r="K37" s="127"/>
      <c r="M37" s="131"/>
    </row>
    <row r="38" spans="1:13" x14ac:dyDescent="0.25">
      <c r="A38" s="240"/>
      <c r="B38" s="442"/>
      <c r="C38" s="443"/>
      <c r="D38" s="443"/>
      <c r="E38" s="443"/>
      <c r="F38" s="443"/>
      <c r="G38" s="443"/>
      <c r="H38" s="443"/>
      <c r="I38" s="444"/>
      <c r="K38" s="127"/>
      <c r="M38" s="131"/>
    </row>
    <row r="39" spans="1:13" x14ac:dyDescent="0.25">
      <c r="A39" s="240"/>
      <c r="B39" s="442"/>
      <c r="C39" s="443"/>
      <c r="D39" s="443"/>
      <c r="E39" s="443"/>
      <c r="F39" s="443"/>
      <c r="G39" s="443"/>
      <c r="H39" s="443"/>
      <c r="I39" s="444"/>
      <c r="K39" s="127"/>
      <c r="M39" s="131"/>
    </row>
    <row r="40" spans="1:13" x14ac:dyDescent="0.25">
      <c r="A40" s="240"/>
      <c r="B40" s="442"/>
      <c r="C40" s="443"/>
      <c r="D40" s="443"/>
      <c r="E40" s="443"/>
      <c r="F40" s="443"/>
      <c r="G40" s="443"/>
      <c r="H40" s="443"/>
      <c r="I40" s="444"/>
      <c r="K40" s="127"/>
      <c r="M40" s="131"/>
    </row>
    <row r="41" spans="1:13" x14ac:dyDescent="0.25">
      <c r="A41" s="240"/>
      <c r="B41" s="486"/>
      <c r="C41" s="487"/>
      <c r="D41" s="487"/>
      <c r="E41" s="487"/>
      <c r="F41" s="487"/>
      <c r="G41" s="487"/>
      <c r="H41" s="487"/>
      <c r="I41" s="488"/>
      <c r="K41" s="127"/>
      <c r="M41" s="131"/>
    </row>
    <row r="42" spans="1:13" x14ac:dyDescent="0.25">
      <c r="A42" s="240"/>
      <c r="B42" s="486"/>
      <c r="C42" s="487"/>
      <c r="D42" s="487"/>
      <c r="E42" s="487"/>
      <c r="F42" s="487"/>
      <c r="G42" s="487"/>
      <c r="H42" s="487"/>
      <c r="I42" s="488"/>
      <c r="K42" s="127"/>
      <c r="M42" s="131"/>
    </row>
    <row r="43" spans="1:13" x14ac:dyDescent="0.25">
      <c r="A43" s="240"/>
      <c r="B43" s="486"/>
      <c r="C43" s="487"/>
      <c r="D43" s="487"/>
      <c r="E43" s="487"/>
      <c r="F43" s="487"/>
      <c r="G43" s="487"/>
      <c r="H43" s="487"/>
      <c r="I43" s="488"/>
      <c r="K43" s="127"/>
      <c r="M43" s="131"/>
    </row>
    <row r="44" spans="1:13" x14ac:dyDescent="0.25">
      <c r="A44" s="240"/>
      <c r="B44" s="486"/>
      <c r="C44" s="487"/>
      <c r="D44" s="487"/>
      <c r="E44" s="487"/>
      <c r="F44" s="487"/>
      <c r="G44" s="487"/>
      <c r="H44" s="487"/>
      <c r="I44" s="488"/>
      <c r="K44" s="127"/>
      <c r="M44" s="131"/>
    </row>
    <row r="45" spans="1:13" x14ac:dyDescent="0.25">
      <c r="A45" s="240"/>
      <c r="B45" s="486"/>
      <c r="C45" s="487"/>
      <c r="D45" s="487"/>
      <c r="E45" s="487"/>
      <c r="F45" s="487"/>
      <c r="G45" s="487"/>
      <c r="H45" s="487"/>
      <c r="I45" s="488"/>
      <c r="K45" s="127"/>
      <c r="M45" s="131"/>
    </row>
    <row r="46" spans="1:13" x14ac:dyDescent="0.25">
      <c r="A46" s="240"/>
      <c r="B46" s="486"/>
      <c r="C46" s="487"/>
      <c r="D46" s="487"/>
      <c r="E46" s="487"/>
      <c r="F46" s="487"/>
      <c r="G46" s="487"/>
      <c r="H46" s="487"/>
      <c r="I46" s="488"/>
      <c r="K46" s="127"/>
      <c r="M46" s="131"/>
    </row>
    <row r="47" spans="1:13" x14ac:dyDescent="0.25">
      <c r="A47" s="240"/>
      <c r="B47" s="486"/>
      <c r="C47" s="487"/>
      <c r="D47" s="487"/>
      <c r="E47" s="487"/>
      <c r="F47" s="487"/>
      <c r="G47" s="487"/>
      <c r="H47" s="487"/>
      <c r="I47" s="488"/>
      <c r="K47" s="127"/>
      <c r="M47" s="131"/>
    </row>
    <row r="48" spans="1:13" ht="18.75" customHeight="1" thickBot="1" x14ac:dyDescent="0.3">
      <c r="A48" s="240"/>
      <c r="B48" s="31"/>
      <c r="C48" s="32"/>
      <c r="D48" s="22"/>
      <c r="E48" s="22"/>
      <c r="F48" s="52"/>
      <c r="G48" s="52"/>
      <c r="H48" s="52"/>
      <c r="I48" s="142" t="s">
        <v>248</v>
      </c>
      <c r="J48" s="405"/>
      <c r="K48" s="144" t="s">
        <v>7</v>
      </c>
      <c r="L48" s="343"/>
      <c r="M48" s="169"/>
    </row>
    <row r="49" spans="1:13" ht="16.5" thickTop="1" x14ac:dyDescent="0.25">
      <c r="A49" s="240"/>
      <c r="B49" s="31"/>
      <c r="C49" s="32"/>
      <c r="D49" s="22"/>
      <c r="E49" s="22"/>
      <c r="F49" s="52"/>
      <c r="G49" s="52"/>
      <c r="H49" s="52"/>
      <c r="I49" s="142"/>
      <c r="J49" s="405"/>
      <c r="K49" s="144"/>
      <c r="L49" s="174"/>
      <c r="M49" s="131"/>
    </row>
    <row r="50" spans="1:13" x14ac:dyDescent="0.25">
      <c r="A50" s="240"/>
      <c r="B50" s="26" t="s">
        <v>415</v>
      </c>
      <c r="C50" s="42"/>
      <c r="D50" s="32"/>
      <c r="E50" s="32"/>
      <c r="F50" s="32" t="s">
        <v>75</v>
      </c>
      <c r="G50" s="32">
        <f>'Sec 2 Sum'!G50+1</f>
        <v>105</v>
      </c>
      <c r="H50" s="32"/>
      <c r="I50" s="108"/>
      <c r="K50" s="127"/>
      <c r="M50" s="131"/>
    </row>
    <row r="51" spans="1:13" x14ac:dyDescent="0.25">
      <c r="A51" s="240"/>
      <c r="B51" s="90" t="s">
        <v>417</v>
      </c>
      <c r="C51" s="42"/>
      <c r="D51" s="32"/>
      <c r="E51" s="32"/>
      <c r="F51" s="32"/>
      <c r="G51" s="32"/>
      <c r="H51" s="32"/>
      <c r="I51" s="108"/>
      <c r="K51" s="127"/>
      <c r="M51" s="131"/>
    </row>
    <row r="52" spans="1:13" x14ac:dyDescent="0.25">
      <c r="A52" s="240"/>
      <c r="B52" s="26" t="s">
        <v>10</v>
      </c>
      <c r="C52" s="42"/>
      <c r="D52" s="32"/>
      <c r="E52" s="32"/>
      <c r="F52" s="32"/>
      <c r="G52" s="32"/>
      <c r="H52" s="32"/>
      <c r="I52" s="108"/>
      <c r="K52" s="127"/>
      <c r="M52" s="131"/>
    </row>
    <row r="53" spans="1:13" x14ac:dyDescent="0.25">
      <c r="A53" s="240"/>
      <c r="B53" s="26" t="s">
        <v>416</v>
      </c>
      <c r="C53" s="42"/>
      <c r="D53" s="32"/>
      <c r="E53" s="32"/>
      <c r="F53" s="32"/>
      <c r="G53" s="32"/>
      <c r="H53" s="32"/>
      <c r="I53" s="108"/>
      <c r="K53" s="127"/>
      <c r="M53" s="131"/>
    </row>
    <row r="54" spans="1:13" s="32" customFormat="1" x14ac:dyDescent="0.25">
      <c r="A54" s="240"/>
      <c r="B54" s="161"/>
      <c r="C54" s="42"/>
      <c r="I54" s="108"/>
      <c r="J54" s="392"/>
      <c r="K54" s="127"/>
      <c r="L54" s="27"/>
      <c r="M54" s="131"/>
    </row>
    <row r="55" spans="1:13" s="32" customFormat="1" x14ac:dyDescent="0.25">
      <c r="A55" s="240"/>
      <c r="B55" s="161"/>
      <c r="C55" s="42"/>
      <c r="I55" s="108"/>
      <c r="J55" s="392"/>
      <c r="K55" s="127"/>
      <c r="L55" s="27"/>
      <c r="M55" s="131"/>
    </row>
    <row r="56" spans="1:13" ht="60" hidden="1" customHeight="1" x14ac:dyDescent="0.25">
      <c r="A56" s="240"/>
      <c r="B56" s="523" t="s">
        <v>421</v>
      </c>
      <c r="C56" s="524"/>
      <c r="D56" s="524"/>
      <c r="E56" s="524"/>
      <c r="F56" s="524"/>
      <c r="G56" s="524"/>
      <c r="H56" s="524"/>
      <c r="I56" s="108"/>
      <c r="K56" s="127"/>
      <c r="M56" s="131"/>
    </row>
    <row r="57" spans="1:13" ht="11.25" hidden="1" customHeight="1" x14ac:dyDescent="0.25">
      <c r="A57" s="240"/>
      <c r="B57" s="26"/>
      <c r="C57" s="42"/>
      <c r="D57" s="32"/>
      <c r="E57" s="32"/>
      <c r="F57" s="32"/>
      <c r="G57" s="32"/>
      <c r="H57" s="32"/>
      <c r="I57" s="108"/>
      <c r="K57" s="127"/>
      <c r="M57" s="131"/>
    </row>
    <row r="58" spans="1:13" hidden="1" x14ac:dyDescent="0.25">
      <c r="A58" s="240">
        <v>1</v>
      </c>
      <c r="B58" s="97" t="s">
        <v>422</v>
      </c>
      <c r="C58" s="42"/>
      <c r="D58" s="32"/>
      <c r="E58" s="32"/>
      <c r="F58" s="32"/>
      <c r="G58" s="32"/>
      <c r="H58" s="32"/>
      <c r="I58" s="108"/>
      <c r="K58" s="127"/>
      <c r="M58" s="131"/>
    </row>
    <row r="59" spans="1:13" hidden="1" x14ac:dyDescent="0.25">
      <c r="A59" s="240"/>
      <c r="B59" s="10" t="s">
        <v>423</v>
      </c>
      <c r="C59" s="42"/>
      <c r="D59" s="32"/>
      <c r="E59" s="32"/>
      <c r="F59" s="32"/>
      <c r="G59" s="32"/>
      <c r="H59" s="32"/>
      <c r="I59" s="176" t="s">
        <v>40</v>
      </c>
      <c r="J59" s="392">
        <v>0</v>
      </c>
      <c r="K59" s="127">
        <v>65</v>
      </c>
      <c r="M59" s="131">
        <f>J59*K59</f>
        <v>0</v>
      </c>
    </row>
    <row r="60" spans="1:13" ht="11.25" hidden="1" customHeight="1" x14ac:dyDescent="0.25">
      <c r="A60" s="240"/>
      <c r="B60" s="26"/>
      <c r="C60" s="42"/>
      <c r="D60" s="32"/>
      <c r="E60" s="32"/>
      <c r="F60" s="32"/>
      <c r="G60" s="32"/>
      <c r="H60" s="32"/>
      <c r="I60" s="108"/>
      <c r="K60" s="127"/>
      <c r="M60" s="131"/>
    </row>
    <row r="61" spans="1:13" ht="75" hidden="1" customHeight="1" x14ac:dyDescent="0.25">
      <c r="A61" s="240"/>
      <c r="B61" s="523" t="s">
        <v>424</v>
      </c>
      <c r="C61" s="524"/>
      <c r="D61" s="524"/>
      <c r="E61" s="524"/>
      <c r="F61" s="524"/>
      <c r="G61" s="524"/>
      <c r="H61" s="524"/>
      <c r="I61" s="108"/>
      <c r="K61" s="127"/>
      <c r="M61" s="131"/>
    </row>
    <row r="62" spans="1:13" ht="11.25" hidden="1" customHeight="1" x14ac:dyDescent="0.25">
      <c r="A62" s="240"/>
      <c r="B62" s="26"/>
      <c r="C62" s="42"/>
      <c r="D62" s="32"/>
      <c r="E62" s="32"/>
      <c r="F62" s="32"/>
      <c r="G62" s="32"/>
      <c r="H62" s="32"/>
      <c r="I62" s="108"/>
      <c r="K62" s="127"/>
      <c r="M62" s="131"/>
    </row>
    <row r="63" spans="1:13" hidden="1" x14ac:dyDescent="0.25">
      <c r="A63" s="240">
        <v>2</v>
      </c>
      <c r="B63" s="10" t="s">
        <v>425</v>
      </c>
      <c r="C63" s="42"/>
      <c r="D63" s="32"/>
      <c r="E63" s="32"/>
      <c r="F63" s="32"/>
      <c r="G63" s="32"/>
      <c r="H63" s="32"/>
      <c r="I63" s="176" t="s">
        <v>40</v>
      </c>
      <c r="J63" s="392">
        <v>0</v>
      </c>
      <c r="K63" s="127">
        <v>65</v>
      </c>
      <c r="M63" s="131">
        <f>J63*K63</f>
        <v>0</v>
      </c>
    </row>
    <row r="64" spans="1:13" ht="11.25" hidden="1" customHeight="1" x14ac:dyDescent="0.25">
      <c r="A64" s="240"/>
      <c r="B64" s="26"/>
      <c r="C64" s="42"/>
      <c r="D64" s="32"/>
      <c r="E64" s="32"/>
      <c r="F64" s="32"/>
      <c r="G64" s="32"/>
      <c r="H64" s="32"/>
      <c r="I64" s="108"/>
      <c r="K64" s="127"/>
      <c r="M64" s="131"/>
    </row>
    <row r="65" spans="1:13" ht="30" customHeight="1" x14ac:dyDescent="0.25">
      <c r="A65" s="240"/>
      <c r="B65" s="587" t="s">
        <v>426</v>
      </c>
      <c r="C65" s="588"/>
      <c r="D65" s="588"/>
      <c r="E65" s="588"/>
      <c r="F65" s="588"/>
      <c r="G65" s="588"/>
      <c r="H65" s="588"/>
      <c r="I65" s="108"/>
      <c r="K65" s="127"/>
      <c r="M65" s="131"/>
    </row>
    <row r="66" spans="1:13" ht="11.25" customHeight="1" x14ac:dyDescent="0.25">
      <c r="A66" s="240"/>
      <c r="B66" s="26"/>
      <c r="C66" s="42"/>
      <c r="D66" s="32"/>
      <c r="E66" s="32"/>
      <c r="F66" s="32"/>
      <c r="G66" s="32"/>
      <c r="H66" s="32"/>
      <c r="I66" s="108"/>
      <c r="K66" s="127"/>
      <c r="M66" s="131"/>
    </row>
    <row r="67" spans="1:13" ht="15.75" x14ac:dyDescent="0.25">
      <c r="A67" s="240"/>
      <c r="B67" s="79" t="s">
        <v>427</v>
      </c>
      <c r="C67" s="42"/>
      <c r="D67" s="32"/>
      <c r="E67" s="32"/>
      <c r="F67" s="32"/>
      <c r="G67" s="32"/>
      <c r="H67" s="32"/>
      <c r="I67" s="108"/>
      <c r="K67" s="127"/>
      <c r="M67" s="131"/>
    </row>
    <row r="68" spans="1:13" ht="11.25" customHeight="1" x14ac:dyDescent="0.25">
      <c r="A68" s="240"/>
      <c r="B68" s="26"/>
      <c r="C68" s="42"/>
      <c r="D68" s="32"/>
      <c r="E68" s="32"/>
      <c r="F68" s="32"/>
      <c r="G68" s="32"/>
      <c r="H68" s="32"/>
      <c r="I68" s="108"/>
      <c r="K68" s="127"/>
      <c r="M68" s="131"/>
    </row>
    <row r="69" spans="1:13" x14ac:dyDescent="0.25">
      <c r="A69" s="240"/>
      <c r="B69" s="150" t="s">
        <v>428</v>
      </c>
      <c r="C69" s="42"/>
      <c r="D69" s="32"/>
      <c r="E69" s="32"/>
      <c r="F69" s="32"/>
      <c r="G69" s="32"/>
      <c r="H69" s="32"/>
      <c r="I69" s="108"/>
      <c r="K69" s="127"/>
      <c r="M69" s="131"/>
    </row>
    <row r="70" spans="1:13" ht="11.25" customHeight="1" x14ac:dyDescent="0.25">
      <c r="A70" s="240"/>
      <c r="B70" s="26"/>
      <c r="C70" s="42"/>
      <c r="D70" s="32"/>
      <c r="E70" s="32"/>
      <c r="F70" s="32"/>
      <c r="G70" s="32"/>
      <c r="H70" s="32"/>
      <c r="I70" s="108"/>
      <c r="K70" s="127"/>
      <c r="M70" s="131"/>
    </row>
    <row r="71" spans="1:13" ht="30" customHeight="1" x14ac:dyDescent="0.25">
      <c r="A71" s="240"/>
      <c r="B71" s="572" t="s">
        <v>429</v>
      </c>
      <c r="C71" s="573"/>
      <c r="D71" s="573"/>
      <c r="E71" s="573"/>
      <c r="F71" s="573"/>
      <c r="G71" s="573"/>
      <c r="H71" s="573"/>
      <c r="I71" s="108"/>
      <c r="K71" s="127"/>
      <c r="M71" s="131"/>
    </row>
    <row r="72" spans="1:13" ht="11.25" customHeight="1" x14ac:dyDescent="0.25">
      <c r="A72" s="240"/>
      <c r="B72" s="26"/>
      <c r="C72" s="42"/>
      <c r="D72" s="32"/>
      <c r="E72" s="32"/>
      <c r="F72" s="32"/>
      <c r="G72" s="32"/>
      <c r="H72" s="32"/>
      <c r="I72" s="108"/>
      <c r="K72" s="127"/>
      <c r="M72" s="131"/>
    </row>
    <row r="73" spans="1:13" x14ac:dyDescent="0.25">
      <c r="A73" s="240">
        <v>4</v>
      </c>
      <c r="B73" s="10" t="s">
        <v>430</v>
      </c>
      <c r="C73" s="42"/>
      <c r="D73" s="32"/>
      <c r="E73" s="32"/>
      <c r="F73" s="32"/>
      <c r="G73" s="32"/>
      <c r="H73" s="32"/>
      <c r="I73" s="176" t="s">
        <v>51</v>
      </c>
      <c r="J73" s="415">
        <v>63</v>
      </c>
      <c r="K73" s="127"/>
      <c r="M73" s="131"/>
    </row>
    <row r="74" spans="1:13" ht="11.25" customHeight="1" x14ac:dyDescent="0.25">
      <c r="A74" s="240"/>
      <c r="B74" s="26"/>
      <c r="C74" s="42"/>
      <c r="D74" s="32"/>
      <c r="E74" s="32"/>
      <c r="F74" s="32"/>
      <c r="G74" s="32"/>
      <c r="H74" s="32"/>
      <c r="I74" s="108"/>
      <c r="K74" s="127"/>
      <c r="M74" s="131"/>
    </row>
    <row r="75" spans="1:13" x14ac:dyDescent="0.25">
      <c r="A75" s="240"/>
      <c r="B75" s="135" t="s">
        <v>431</v>
      </c>
      <c r="C75" s="42"/>
      <c r="D75" s="32"/>
      <c r="E75" s="32"/>
      <c r="F75" s="32"/>
      <c r="G75" s="32"/>
      <c r="H75" s="32"/>
      <c r="I75" s="108"/>
      <c r="K75" s="127"/>
      <c r="M75" s="131"/>
    </row>
    <row r="76" spans="1:13" ht="11.25" customHeight="1" x14ac:dyDescent="0.25">
      <c r="A76" s="240"/>
      <c r="B76" s="26"/>
      <c r="C76" s="42"/>
      <c r="D76" s="32"/>
      <c r="E76" s="32"/>
      <c r="F76" s="32"/>
      <c r="G76" s="32"/>
      <c r="H76" s="32"/>
      <c r="I76" s="108"/>
      <c r="K76" s="127"/>
      <c r="M76" s="131"/>
    </row>
    <row r="77" spans="1:13" x14ac:dyDescent="0.25">
      <c r="A77" s="240">
        <v>5</v>
      </c>
      <c r="B77" s="10" t="s">
        <v>432</v>
      </c>
      <c r="C77" s="42"/>
      <c r="D77" s="32"/>
      <c r="E77" s="32"/>
      <c r="F77" s="32"/>
      <c r="G77" s="32"/>
      <c r="H77" s="32"/>
      <c r="I77" s="176" t="s">
        <v>51</v>
      </c>
      <c r="J77" s="415">
        <v>6</v>
      </c>
      <c r="K77" s="127"/>
      <c r="M77" s="131"/>
    </row>
    <row r="78" spans="1:13" ht="11.25" customHeight="1" x14ac:dyDescent="0.25">
      <c r="A78" s="240"/>
      <c r="B78" s="26"/>
      <c r="C78" s="42"/>
      <c r="D78" s="32"/>
      <c r="E78" s="32"/>
      <c r="F78" s="32"/>
      <c r="G78" s="32"/>
      <c r="H78" s="32"/>
      <c r="I78" s="108"/>
      <c r="K78" s="127"/>
      <c r="M78" s="131"/>
    </row>
    <row r="79" spans="1:13" x14ac:dyDescent="0.25">
      <c r="A79" s="240">
        <v>6</v>
      </c>
      <c r="B79" s="10" t="s">
        <v>433</v>
      </c>
      <c r="C79" s="42"/>
      <c r="D79" s="32"/>
      <c r="E79" s="32"/>
      <c r="F79" s="32"/>
      <c r="G79" s="32"/>
      <c r="H79" s="32"/>
      <c r="I79" s="176" t="s">
        <v>51</v>
      </c>
      <c r="J79" s="415">
        <v>3</v>
      </c>
      <c r="K79" s="127"/>
      <c r="M79" s="131"/>
    </row>
    <row r="80" spans="1:13" ht="11.25" customHeight="1" x14ac:dyDescent="0.25">
      <c r="A80" s="240"/>
      <c r="B80" s="26"/>
      <c r="C80" s="42"/>
      <c r="D80" s="32"/>
      <c r="E80" s="32"/>
      <c r="F80" s="32"/>
      <c r="G80" s="32"/>
      <c r="H80" s="32"/>
      <c r="I80" s="108"/>
      <c r="K80" s="127"/>
      <c r="M80" s="131"/>
    </row>
    <row r="81" spans="1:13" x14ac:dyDescent="0.25">
      <c r="A81" s="240"/>
      <c r="B81" s="135" t="s">
        <v>434</v>
      </c>
      <c r="C81" s="70"/>
      <c r="D81" s="32"/>
      <c r="E81" s="32"/>
      <c r="F81" s="32"/>
      <c r="G81" s="32"/>
      <c r="H81" s="32"/>
      <c r="I81" s="108"/>
      <c r="K81" s="127"/>
      <c r="M81" s="131"/>
    </row>
    <row r="82" spans="1:13" ht="11.25" customHeight="1" x14ac:dyDescent="0.25">
      <c r="A82" s="240"/>
      <c r="B82" s="26"/>
      <c r="C82" s="42"/>
      <c r="D82" s="32"/>
      <c r="E82" s="32"/>
      <c r="F82" s="32"/>
      <c r="G82" s="32"/>
      <c r="H82" s="32"/>
      <c r="I82" s="108"/>
      <c r="K82" s="127"/>
      <c r="M82" s="131"/>
    </row>
    <row r="83" spans="1:13" ht="45" customHeight="1" x14ac:dyDescent="0.25">
      <c r="A83" s="240">
        <v>7</v>
      </c>
      <c r="B83" s="519" t="s">
        <v>435</v>
      </c>
      <c r="C83" s="520"/>
      <c r="D83" s="520"/>
      <c r="E83" s="520"/>
      <c r="F83" s="520"/>
      <c r="G83" s="520"/>
      <c r="H83" s="520"/>
      <c r="I83" s="176" t="s">
        <v>51</v>
      </c>
      <c r="J83" s="415">
        <v>63</v>
      </c>
      <c r="K83" s="127"/>
      <c r="M83" s="131"/>
    </row>
    <row r="84" spans="1:13" ht="11.25" customHeight="1" x14ac:dyDescent="0.25">
      <c r="A84" s="240"/>
      <c r="B84" s="77"/>
      <c r="C84" s="42"/>
      <c r="D84" s="32"/>
      <c r="E84" s="32"/>
      <c r="F84" s="32"/>
      <c r="G84" s="32"/>
      <c r="H84" s="32"/>
      <c r="I84" s="108"/>
      <c r="K84" s="127"/>
      <c r="M84" s="131"/>
    </row>
    <row r="85" spans="1:13" ht="28.5" customHeight="1" x14ac:dyDescent="0.25">
      <c r="A85" s="240"/>
      <c r="B85" s="599" t="s">
        <v>436</v>
      </c>
      <c r="C85" s="600"/>
      <c r="D85" s="600"/>
      <c r="E85" s="600"/>
      <c r="F85" s="600"/>
      <c r="G85" s="600"/>
      <c r="H85" s="600"/>
      <c r="I85" s="108"/>
      <c r="K85" s="127"/>
      <c r="M85" s="131"/>
    </row>
    <row r="86" spans="1:13" ht="11.25" customHeight="1" x14ac:dyDescent="0.25">
      <c r="A86" s="240"/>
      <c r="B86" s="26"/>
      <c r="C86" s="42"/>
      <c r="D86" s="32"/>
      <c r="E86" s="32"/>
      <c r="F86" s="32"/>
      <c r="G86" s="32"/>
      <c r="H86" s="32"/>
      <c r="I86" s="108"/>
      <c r="K86" s="127"/>
      <c r="M86" s="131"/>
    </row>
    <row r="87" spans="1:13" x14ac:dyDescent="0.25">
      <c r="A87" s="240">
        <v>8</v>
      </c>
      <c r="B87" s="10" t="s">
        <v>437</v>
      </c>
      <c r="C87" s="42"/>
      <c r="D87" s="32"/>
      <c r="E87" s="32"/>
      <c r="F87" s="32"/>
      <c r="G87" s="32"/>
      <c r="H87" s="32"/>
      <c r="I87" s="185" t="s">
        <v>40</v>
      </c>
      <c r="J87" s="427">
        <v>52</v>
      </c>
      <c r="K87" s="127"/>
      <c r="M87" s="131"/>
    </row>
    <row r="88" spans="1:13" ht="11.25" customHeight="1" x14ac:dyDescent="0.25">
      <c r="A88" s="240"/>
      <c r="B88" s="26"/>
      <c r="C88" s="42"/>
      <c r="D88" s="32"/>
      <c r="E88" s="32"/>
      <c r="F88" s="32"/>
      <c r="G88" s="32"/>
      <c r="H88" s="32"/>
      <c r="I88" s="108"/>
      <c r="K88" s="127"/>
      <c r="M88" s="131"/>
    </row>
    <row r="89" spans="1:13" x14ac:dyDescent="0.25">
      <c r="A89" s="240"/>
      <c r="B89" s="135" t="s">
        <v>438</v>
      </c>
      <c r="C89" s="42"/>
      <c r="D89" s="32"/>
      <c r="E89" s="32"/>
      <c r="F89" s="32"/>
      <c r="G89" s="32"/>
      <c r="H89" s="32"/>
      <c r="I89" s="108"/>
      <c r="K89" s="127"/>
      <c r="M89" s="131"/>
    </row>
    <row r="90" spans="1:13" ht="11.25" customHeight="1" x14ac:dyDescent="0.25">
      <c r="A90" s="240"/>
      <c r="B90" s="26"/>
      <c r="C90" s="42"/>
      <c r="D90" s="32"/>
      <c r="E90" s="32"/>
      <c r="F90" s="32"/>
      <c r="G90" s="32"/>
      <c r="H90" s="32"/>
      <c r="I90" s="108"/>
      <c r="K90" s="127"/>
      <c r="M90" s="131"/>
    </row>
    <row r="91" spans="1:13" x14ac:dyDescent="0.25">
      <c r="A91" s="240">
        <v>9</v>
      </c>
      <c r="B91" s="10" t="s">
        <v>439</v>
      </c>
      <c r="C91" s="42"/>
      <c r="D91" s="32"/>
      <c r="E91" s="32"/>
      <c r="F91" s="32"/>
      <c r="G91" s="32"/>
      <c r="H91" s="32"/>
      <c r="I91" s="108"/>
      <c r="J91" s="415" t="s">
        <v>0</v>
      </c>
      <c r="K91" s="127"/>
      <c r="M91" s="131"/>
    </row>
    <row r="92" spans="1:13" ht="11.25" customHeight="1" x14ac:dyDescent="0.25">
      <c r="A92" s="240"/>
      <c r="B92" s="26"/>
      <c r="C92" s="42"/>
      <c r="D92" s="32"/>
      <c r="E92" s="32"/>
      <c r="F92" s="32"/>
      <c r="G92" s="32"/>
      <c r="H92" s="32"/>
      <c r="I92" s="108"/>
      <c r="K92" s="127"/>
      <c r="M92" s="131"/>
    </row>
    <row r="93" spans="1:13" x14ac:dyDescent="0.25">
      <c r="A93" s="240"/>
      <c r="B93" s="135" t="s">
        <v>440</v>
      </c>
      <c r="C93" s="42"/>
      <c r="D93" s="32"/>
      <c r="E93" s="32"/>
      <c r="F93" s="32"/>
      <c r="G93" s="32"/>
      <c r="H93" s="32"/>
      <c r="I93" s="108"/>
      <c r="K93" s="127"/>
      <c r="M93" s="131"/>
    </row>
    <row r="94" spans="1:13" ht="11.25" customHeight="1" x14ac:dyDescent="0.25">
      <c r="A94" s="240"/>
      <c r="B94" s="26"/>
      <c r="C94" s="42"/>
      <c r="D94" s="32"/>
      <c r="E94" s="32"/>
      <c r="F94" s="32"/>
      <c r="G94" s="32"/>
      <c r="H94" s="32"/>
      <c r="I94" s="108"/>
      <c r="K94" s="127"/>
      <c r="M94" s="131"/>
    </row>
    <row r="95" spans="1:13" ht="45" customHeight="1" x14ac:dyDescent="0.25">
      <c r="A95" s="240">
        <v>10</v>
      </c>
      <c r="B95" s="519" t="s">
        <v>441</v>
      </c>
      <c r="C95" s="520"/>
      <c r="D95" s="520"/>
      <c r="E95" s="520"/>
      <c r="F95" s="520"/>
      <c r="G95" s="520"/>
      <c r="H95" s="520"/>
      <c r="I95" s="176" t="s">
        <v>40</v>
      </c>
      <c r="J95" s="415">
        <v>26</v>
      </c>
      <c r="K95" s="127"/>
      <c r="M95" s="131"/>
    </row>
    <row r="96" spans="1:13" ht="11.25" customHeight="1" x14ac:dyDescent="0.25">
      <c r="A96" s="240"/>
      <c r="B96" s="50"/>
      <c r="C96" s="42"/>
      <c r="D96" s="32"/>
      <c r="E96" s="32"/>
      <c r="F96" s="32"/>
      <c r="G96" s="32"/>
      <c r="H96" s="32"/>
      <c r="I96" s="108"/>
      <c r="K96" s="127"/>
      <c r="M96" s="131"/>
    </row>
    <row r="97" spans="1:13" x14ac:dyDescent="0.25">
      <c r="A97" s="240"/>
      <c r="B97" s="135" t="s">
        <v>442</v>
      </c>
      <c r="C97" s="42"/>
      <c r="D97" s="32"/>
      <c r="E97" s="32"/>
      <c r="F97" s="32"/>
      <c r="G97" s="32"/>
      <c r="H97" s="32"/>
      <c r="I97" s="108"/>
      <c r="K97" s="127"/>
      <c r="M97" s="131"/>
    </row>
    <row r="98" spans="1:13" ht="11.25" customHeight="1" x14ac:dyDescent="0.25">
      <c r="A98" s="240"/>
      <c r="B98" s="26"/>
      <c r="C98" s="42"/>
      <c r="D98" s="32"/>
      <c r="E98" s="32"/>
      <c r="F98" s="32"/>
      <c r="G98" s="32"/>
      <c r="H98" s="32"/>
      <c r="I98" s="108"/>
      <c r="K98" s="127"/>
      <c r="M98" s="131"/>
    </row>
    <row r="99" spans="1:13" x14ac:dyDescent="0.25">
      <c r="A99" s="240"/>
      <c r="B99" s="135" t="s">
        <v>443</v>
      </c>
      <c r="C99" s="42"/>
      <c r="D99" s="32"/>
      <c r="E99" s="32"/>
      <c r="F99" s="32"/>
      <c r="G99" s="32"/>
      <c r="H99" s="32"/>
      <c r="I99" s="108"/>
      <c r="K99" s="127"/>
      <c r="M99" s="131"/>
    </row>
    <row r="100" spans="1:13" ht="11.25" customHeight="1" x14ac:dyDescent="0.25">
      <c r="A100" s="240"/>
      <c r="B100" s="26"/>
      <c r="C100" s="42"/>
      <c r="D100" s="32"/>
      <c r="E100" s="32"/>
      <c r="F100" s="32"/>
      <c r="G100" s="32"/>
      <c r="H100" s="32"/>
      <c r="I100" s="108"/>
      <c r="K100" s="127"/>
      <c r="M100" s="131"/>
    </row>
    <row r="101" spans="1:13" x14ac:dyDescent="0.25">
      <c r="A101" s="240">
        <v>11</v>
      </c>
      <c r="B101" s="10" t="s">
        <v>444</v>
      </c>
      <c r="C101" s="42"/>
      <c r="D101" s="32"/>
      <c r="E101" s="32"/>
      <c r="F101" s="32"/>
      <c r="G101" s="32"/>
      <c r="H101" s="32"/>
      <c r="I101" s="176" t="s">
        <v>51</v>
      </c>
      <c r="J101" s="415">
        <v>3</v>
      </c>
      <c r="K101" s="127"/>
      <c r="M101" s="131"/>
    </row>
    <row r="102" spans="1:13" ht="11.25" customHeight="1" x14ac:dyDescent="0.25">
      <c r="A102" s="240"/>
      <c r="B102" s="26"/>
      <c r="C102" s="42"/>
      <c r="D102" s="32"/>
      <c r="E102" s="32"/>
      <c r="F102" s="32"/>
      <c r="G102" s="32"/>
      <c r="H102" s="32"/>
      <c r="I102" s="108"/>
      <c r="K102" s="127"/>
      <c r="M102" s="131"/>
    </row>
    <row r="103" spans="1:13" x14ac:dyDescent="0.25">
      <c r="A103" s="240">
        <v>12</v>
      </c>
      <c r="B103" s="10" t="s">
        <v>445</v>
      </c>
      <c r="C103" s="42"/>
      <c r="D103" s="32"/>
      <c r="E103" s="32"/>
      <c r="F103" s="32"/>
      <c r="G103" s="32"/>
      <c r="H103" s="32"/>
      <c r="I103" s="176" t="s">
        <v>51</v>
      </c>
      <c r="J103" s="415">
        <v>3</v>
      </c>
      <c r="K103" s="127"/>
      <c r="M103" s="131"/>
    </row>
    <row r="104" spans="1:13" ht="11.25" customHeight="1" x14ac:dyDescent="0.25">
      <c r="A104" s="240"/>
      <c r="B104" s="26"/>
      <c r="C104" s="42"/>
      <c r="D104" s="32"/>
      <c r="E104" s="32"/>
      <c r="F104" s="32"/>
      <c r="G104" s="32"/>
      <c r="H104" s="32"/>
      <c r="I104" s="108"/>
      <c r="K104" s="127"/>
      <c r="M104" s="131"/>
    </row>
    <row r="105" spans="1:13" ht="16.5" thickBot="1" x14ac:dyDescent="0.3">
      <c r="A105" s="240"/>
      <c r="B105" s="31"/>
      <c r="C105" s="32"/>
      <c r="D105" s="22"/>
      <c r="E105" s="22"/>
      <c r="F105" s="52"/>
      <c r="G105" s="52"/>
      <c r="H105" s="52"/>
      <c r="I105" s="142" t="s">
        <v>248</v>
      </c>
      <c r="J105" s="405"/>
      <c r="K105" s="144" t="s">
        <v>7</v>
      </c>
      <c r="L105" s="174"/>
      <c r="M105" s="93"/>
    </row>
    <row r="106" spans="1:13" ht="16.5" thickTop="1" x14ac:dyDescent="0.25">
      <c r="A106" s="240"/>
      <c r="B106" s="31"/>
      <c r="C106" s="32"/>
      <c r="D106" s="22"/>
      <c r="E106" s="22"/>
      <c r="F106" s="52"/>
      <c r="G106" s="52"/>
      <c r="H106" s="52"/>
      <c r="I106" s="142"/>
      <c r="J106" s="405"/>
      <c r="K106" s="144"/>
      <c r="L106" s="344"/>
      <c r="M106" s="124"/>
    </row>
    <row r="107" spans="1:13" ht="15.75" x14ac:dyDescent="0.25">
      <c r="A107" s="240"/>
      <c r="B107" s="31"/>
      <c r="C107" s="32"/>
      <c r="D107" s="22"/>
      <c r="E107" s="22"/>
      <c r="F107" s="52"/>
      <c r="G107" s="52"/>
      <c r="H107" s="52"/>
      <c r="I107" s="142"/>
      <c r="J107" s="405"/>
      <c r="K107" s="144"/>
      <c r="L107" s="344"/>
      <c r="M107" s="124"/>
    </row>
    <row r="108" spans="1:13" ht="15.75" x14ac:dyDescent="0.25">
      <c r="A108" s="240"/>
      <c r="B108" s="31"/>
      <c r="C108" s="32"/>
      <c r="D108" s="22"/>
      <c r="E108" s="22"/>
      <c r="F108" s="52"/>
      <c r="G108" s="52"/>
      <c r="H108" s="52"/>
      <c r="I108" s="142"/>
      <c r="J108" s="405"/>
      <c r="K108" s="144"/>
      <c r="L108" s="344"/>
      <c r="M108" s="124"/>
    </row>
    <row r="109" spans="1:13" ht="15.75" x14ac:dyDescent="0.25">
      <c r="A109" s="240"/>
      <c r="B109" s="31"/>
      <c r="C109" s="32"/>
      <c r="D109" s="22"/>
      <c r="E109" s="22"/>
      <c r="F109" s="348" t="s">
        <v>75</v>
      </c>
      <c r="G109" s="348">
        <f>G50+1</f>
        <v>106</v>
      </c>
      <c r="H109" s="52"/>
      <c r="I109" s="142"/>
      <c r="J109" s="405"/>
      <c r="K109" s="144"/>
      <c r="L109" s="344"/>
      <c r="M109" s="124"/>
    </row>
    <row r="110" spans="1:13" x14ac:dyDescent="0.25">
      <c r="A110" s="240"/>
      <c r="B110" s="26" t="s">
        <v>415</v>
      </c>
      <c r="C110" s="42"/>
      <c r="D110" s="32"/>
      <c r="E110" s="32"/>
      <c r="F110" s="32"/>
      <c r="G110" s="32"/>
      <c r="H110" s="32"/>
      <c r="I110" s="108"/>
      <c r="K110" s="127"/>
      <c r="M110" s="131"/>
    </row>
    <row r="111" spans="1:13" x14ac:dyDescent="0.25">
      <c r="A111" s="240"/>
      <c r="B111" s="90" t="s">
        <v>417</v>
      </c>
      <c r="C111" s="42"/>
      <c r="D111" s="32"/>
      <c r="E111" s="32"/>
      <c r="F111" s="32"/>
      <c r="G111" s="32"/>
      <c r="H111" s="32"/>
      <c r="I111" s="108"/>
      <c r="K111" s="127"/>
      <c r="M111" s="131"/>
    </row>
    <row r="112" spans="1:13" x14ac:dyDescent="0.25">
      <c r="A112" s="240"/>
      <c r="B112" s="26" t="s">
        <v>10</v>
      </c>
      <c r="C112" s="42"/>
      <c r="D112" s="32"/>
      <c r="E112" s="32"/>
      <c r="F112" s="32"/>
      <c r="G112" s="32"/>
      <c r="H112" s="32"/>
      <c r="I112" s="108"/>
      <c r="K112" s="127"/>
      <c r="M112" s="131"/>
    </row>
    <row r="113" spans="1:13" x14ac:dyDescent="0.25">
      <c r="A113" s="240"/>
      <c r="B113" s="26" t="s">
        <v>416</v>
      </c>
      <c r="C113" s="42"/>
      <c r="D113" s="32"/>
      <c r="E113" s="32"/>
      <c r="F113" s="32"/>
      <c r="G113" s="32"/>
      <c r="H113" s="32"/>
      <c r="I113" s="108"/>
      <c r="K113" s="127"/>
      <c r="M113" s="131"/>
    </row>
    <row r="114" spans="1:13" ht="11.25" customHeight="1" x14ac:dyDescent="0.25">
      <c r="A114" s="240"/>
      <c r="B114" s="26"/>
      <c r="C114" s="42"/>
      <c r="D114" s="32"/>
      <c r="E114" s="32"/>
      <c r="F114" s="32"/>
      <c r="G114" s="32"/>
      <c r="H114" s="32"/>
      <c r="I114" s="108"/>
      <c r="K114" s="127"/>
      <c r="M114" s="131"/>
    </row>
    <row r="115" spans="1:13" ht="11.25" customHeight="1" x14ac:dyDescent="0.25">
      <c r="A115" s="240"/>
      <c r="B115" s="26"/>
      <c r="C115" s="42"/>
      <c r="D115" s="32"/>
      <c r="E115" s="32"/>
      <c r="F115" s="32"/>
      <c r="G115" s="32"/>
      <c r="H115" s="32"/>
      <c r="I115" s="108"/>
      <c r="K115" s="127"/>
      <c r="M115" s="131"/>
    </row>
    <row r="116" spans="1:13" x14ac:dyDescent="0.25">
      <c r="A116" s="240"/>
      <c r="B116" s="135" t="s">
        <v>446</v>
      </c>
      <c r="C116" s="42"/>
      <c r="D116" s="32"/>
      <c r="E116" s="32"/>
      <c r="F116" s="32"/>
      <c r="G116" s="32"/>
      <c r="H116" s="32"/>
      <c r="I116" s="108"/>
      <c r="K116" s="127"/>
      <c r="M116" s="131"/>
    </row>
    <row r="117" spans="1:13" ht="11.25" customHeight="1" x14ac:dyDescent="0.25">
      <c r="A117" s="240"/>
      <c r="B117" s="26"/>
      <c r="C117" s="42"/>
      <c r="D117" s="32"/>
      <c r="E117" s="32"/>
      <c r="F117" s="32"/>
      <c r="G117" s="32"/>
      <c r="H117" s="32"/>
      <c r="I117" s="108"/>
      <c r="K117" s="127"/>
      <c r="M117" s="131"/>
    </row>
    <row r="118" spans="1:13" x14ac:dyDescent="0.25">
      <c r="A118" s="240"/>
      <c r="B118" s="135" t="s">
        <v>447</v>
      </c>
      <c r="C118" s="42"/>
      <c r="D118" s="32"/>
      <c r="E118" s="32"/>
      <c r="F118" s="32"/>
      <c r="G118" s="32"/>
      <c r="H118" s="32"/>
      <c r="I118" s="108"/>
      <c r="K118" s="127"/>
      <c r="M118" s="131"/>
    </row>
    <row r="119" spans="1:13" ht="11.25" customHeight="1" x14ac:dyDescent="0.25">
      <c r="A119" s="240"/>
      <c r="B119" s="26"/>
      <c r="C119" s="42"/>
      <c r="D119" s="32"/>
      <c r="E119" s="32"/>
      <c r="F119" s="32"/>
      <c r="G119" s="32"/>
      <c r="H119" s="32"/>
      <c r="I119" s="108"/>
      <c r="K119" s="127"/>
      <c r="M119" s="131"/>
    </row>
    <row r="120" spans="1:13" x14ac:dyDescent="0.25">
      <c r="A120" s="240">
        <v>13</v>
      </c>
      <c r="B120" s="97" t="s">
        <v>448</v>
      </c>
      <c r="C120" s="42"/>
      <c r="D120" s="32"/>
      <c r="E120" s="32"/>
      <c r="F120" s="32"/>
      <c r="G120" s="32"/>
      <c r="H120" s="32"/>
      <c r="I120" s="108"/>
      <c r="K120" s="127"/>
      <c r="M120" s="131"/>
    </row>
    <row r="121" spans="1:13" x14ac:dyDescent="0.25">
      <c r="A121" s="240"/>
      <c r="B121" s="77" t="s">
        <v>449</v>
      </c>
      <c r="C121" s="42"/>
      <c r="D121" s="32"/>
      <c r="E121" s="32"/>
      <c r="F121" s="32"/>
      <c r="G121" s="32"/>
      <c r="H121" s="32"/>
      <c r="I121" s="176" t="s">
        <v>40</v>
      </c>
      <c r="J121" s="415">
        <v>26</v>
      </c>
      <c r="K121" s="127"/>
      <c r="M121" s="131"/>
    </row>
    <row r="122" spans="1:13" ht="11.25" customHeight="1" x14ac:dyDescent="0.25">
      <c r="A122" s="240"/>
      <c r="B122" s="26"/>
      <c r="C122" s="42"/>
      <c r="D122" s="32"/>
      <c r="E122" s="32"/>
      <c r="F122" s="32"/>
      <c r="G122" s="32"/>
      <c r="H122" s="32"/>
      <c r="I122" s="108"/>
      <c r="K122" s="127"/>
      <c r="M122" s="131"/>
    </row>
    <row r="123" spans="1:13" x14ac:dyDescent="0.25">
      <c r="A123" s="240">
        <v>14</v>
      </c>
      <c r="B123" s="97" t="s">
        <v>450</v>
      </c>
      <c r="C123" s="42"/>
      <c r="D123" s="32"/>
      <c r="E123" s="32"/>
      <c r="F123" s="32"/>
      <c r="G123" s="32"/>
      <c r="H123" s="32"/>
      <c r="I123" s="108"/>
      <c r="K123" s="127"/>
      <c r="M123" s="131"/>
    </row>
    <row r="124" spans="1:13" x14ac:dyDescent="0.25">
      <c r="A124" s="240"/>
      <c r="B124" s="77" t="s">
        <v>451</v>
      </c>
      <c r="C124" s="42"/>
      <c r="D124" s="32"/>
      <c r="E124" s="32"/>
      <c r="F124" s="32"/>
      <c r="G124" s="32"/>
      <c r="H124" s="32"/>
      <c r="I124" s="187" t="s">
        <v>1</v>
      </c>
      <c r="J124" s="428">
        <v>2</v>
      </c>
      <c r="K124" s="127"/>
      <c r="M124" s="131"/>
    </row>
    <row r="125" spans="1:13" ht="11.25" customHeight="1" x14ac:dyDescent="0.25">
      <c r="A125" s="240"/>
      <c r="B125" s="26"/>
      <c r="C125" s="42"/>
      <c r="D125" s="32"/>
      <c r="E125" s="32"/>
      <c r="F125" s="32"/>
      <c r="G125" s="32"/>
      <c r="H125" s="32"/>
      <c r="I125" s="108"/>
      <c r="K125" s="127"/>
      <c r="M125" s="131"/>
    </row>
    <row r="126" spans="1:13" x14ac:dyDescent="0.25">
      <c r="A126" s="240"/>
      <c r="B126" s="135" t="s">
        <v>452</v>
      </c>
      <c r="C126" s="42"/>
      <c r="D126" s="32"/>
      <c r="E126" s="32"/>
      <c r="F126" s="32"/>
      <c r="G126" s="32"/>
      <c r="H126" s="32"/>
      <c r="I126" s="108"/>
      <c r="K126" s="127"/>
      <c r="M126" s="131"/>
    </row>
    <row r="127" spans="1:13" ht="11.25" customHeight="1" x14ac:dyDescent="0.25">
      <c r="A127" s="240"/>
      <c r="B127" s="26"/>
      <c r="C127" s="42"/>
      <c r="D127" s="32"/>
      <c r="E127" s="32"/>
      <c r="F127" s="32"/>
      <c r="G127" s="32"/>
      <c r="H127" s="32"/>
      <c r="I127" s="108"/>
      <c r="K127" s="127"/>
      <c r="M127" s="131"/>
    </row>
    <row r="128" spans="1:13" ht="15" customHeight="1" x14ac:dyDescent="0.25">
      <c r="A128" s="240"/>
      <c r="B128" s="523" t="s">
        <v>108</v>
      </c>
      <c r="C128" s="524"/>
      <c r="D128" s="524"/>
      <c r="E128" s="524"/>
      <c r="F128" s="524"/>
      <c r="G128" s="524"/>
      <c r="H128" s="524"/>
      <c r="I128" s="108"/>
      <c r="K128" s="127"/>
      <c r="M128" s="131"/>
    </row>
    <row r="129" spans="1:13" ht="11.25" customHeight="1" x14ac:dyDescent="0.25">
      <c r="A129" s="240"/>
      <c r="B129" s="26"/>
      <c r="C129" s="42"/>
      <c r="D129" s="32"/>
      <c r="E129" s="32"/>
      <c r="F129" s="32"/>
      <c r="G129" s="32"/>
      <c r="H129" s="32"/>
      <c r="I129" s="108"/>
      <c r="K129" s="127"/>
      <c r="M129" s="131"/>
    </row>
    <row r="130" spans="1:13" x14ac:dyDescent="0.25">
      <c r="A130" s="240">
        <v>15</v>
      </c>
      <c r="B130" s="10" t="s">
        <v>453</v>
      </c>
      <c r="C130" s="42"/>
      <c r="D130" s="32"/>
      <c r="E130" s="32"/>
      <c r="F130" s="32"/>
      <c r="G130" s="32"/>
      <c r="H130" s="32"/>
      <c r="I130" s="118" t="s">
        <v>107</v>
      </c>
      <c r="J130" s="415">
        <v>0.14249999999999999</v>
      </c>
      <c r="K130" s="127"/>
      <c r="M130" s="131"/>
    </row>
    <row r="131" spans="1:13" ht="11.25" customHeight="1" x14ac:dyDescent="0.25">
      <c r="A131" s="240"/>
      <c r="B131" s="26"/>
      <c r="C131" s="42"/>
      <c r="D131" s="32"/>
      <c r="E131" s="32"/>
      <c r="F131" s="32"/>
      <c r="G131" s="32"/>
      <c r="H131" s="32"/>
      <c r="I131" s="108"/>
      <c r="J131" s="417"/>
      <c r="K131" s="127"/>
      <c r="M131" s="131"/>
    </row>
    <row r="132" spans="1:13" x14ac:dyDescent="0.25">
      <c r="A132" s="240">
        <v>16</v>
      </c>
      <c r="B132" s="10" t="s">
        <v>109</v>
      </c>
      <c r="C132" s="42"/>
      <c r="D132" s="32"/>
      <c r="E132" s="32"/>
      <c r="F132" s="32"/>
      <c r="G132" s="32"/>
      <c r="H132" s="32"/>
      <c r="I132" s="188" t="s">
        <v>107</v>
      </c>
      <c r="J132" s="427">
        <v>0.14249999999999999</v>
      </c>
      <c r="K132" s="127"/>
      <c r="M132" s="131"/>
    </row>
    <row r="133" spans="1:13" ht="11.25" customHeight="1" x14ac:dyDescent="0.25">
      <c r="A133" s="240"/>
      <c r="B133" s="26"/>
      <c r="C133" s="42"/>
      <c r="D133" s="32"/>
      <c r="E133" s="32"/>
      <c r="F133" s="32"/>
      <c r="G133" s="32"/>
      <c r="H133" s="32"/>
      <c r="I133" s="108"/>
      <c r="K133" s="127"/>
      <c r="M133" s="131"/>
    </row>
    <row r="134" spans="1:13" ht="30" customHeight="1" x14ac:dyDescent="0.25">
      <c r="A134" s="240"/>
      <c r="B134" s="523" t="s">
        <v>454</v>
      </c>
      <c r="C134" s="524"/>
      <c r="D134" s="524"/>
      <c r="E134" s="524"/>
      <c r="F134" s="524"/>
      <c r="G134" s="524"/>
      <c r="H134" s="524"/>
      <c r="I134" s="35"/>
      <c r="K134" s="127"/>
      <c r="M134" s="131"/>
    </row>
    <row r="135" spans="1:13" ht="11.25" customHeight="1" x14ac:dyDescent="0.25">
      <c r="A135" s="240"/>
      <c r="B135" s="26"/>
      <c r="C135" s="42"/>
      <c r="D135" s="32"/>
      <c r="E135" s="32"/>
      <c r="F135" s="32"/>
      <c r="G135" s="32"/>
      <c r="H135" s="32"/>
      <c r="I135" s="108"/>
      <c r="K135" s="127"/>
      <c r="M135" s="131"/>
    </row>
    <row r="136" spans="1:13" x14ac:dyDescent="0.25">
      <c r="A136" s="240">
        <v>17</v>
      </c>
      <c r="B136" s="10" t="s">
        <v>455</v>
      </c>
      <c r="C136" s="42"/>
      <c r="D136" s="32"/>
      <c r="E136" s="32"/>
      <c r="F136" s="32"/>
      <c r="G136" s="32"/>
      <c r="H136" s="32"/>
      <c r="I136" s="176" t="s">
        <v>40</v>
      </c>
      <c r="J136" s="415">
        <v>26</v>
      </c>
      <c r="K136" s="127"/>
      <c r="M136" s="131"/>
    </row>
    <row r="137" spans="1:13" ht="11.25" customHeight="1" x14ac:dyDescent="0.25">
      <c r="A137" s="240"/>
      <c r="B137" s="26"/>
      <c r="C137" s="42"/>
      <c r="D137" s="32"/>
      <c r="E137" s="32"/>
      <c r="F137" s="32"/>
      <c r="G137" s="32"/>
      <c r="H137" s="32"/>
      <c r="I137" s="108"/>
      <c r="K137" s="127"/>
      <c r="M137" s="131"/>
    </row>
    <row r="138" spans="1:13" x14ac:dyDescent="0.25">
      <c r="A138" s="240"/>
      <c r="B138" s="135" t="s">
        <v>456</v>
      </c>
      <c r="C138" s="42"/>
      <c r="D138" s="32"/>
      <c r="E138" s="32"/>
      <c r="F138" s="32"/>
      <c r="G138" s="32"/>
      <c r="H138" s="32"/>
      <c r="I138" s="108"/>
      <c r="K138" s="127"/>
      <c r="M138" s="131"/>
    </row>
    <row r="139" spans="1:13" ht="11.25" customHeight="1" x14ac:dyDescent="0.25">
      <c r="A139" s="240"/>
      <c r="B139" s="26"/>
      <c r="C139" s="42"/>
      <c r="D139" s="32"/>
      <c r="E139" s="32"/>
      <c r="F139" s="32"/>
      <c r="G139" s="32"/>
      <c r="H139" s="32"/>
      <c r="I139" s="108"/>
      <c r="K139" s="127"/>
      <c r="M139" s="131"/>
    </row>
    <row r="140" spans="1:13" x14ac:dyDescent="0.25">
      <c r="A140" s="240">
        <v>18</v>
      </c>
      <c r="B140" s="97" t="s">
        <v>457</v>
      </c>
      <c r="C140" s="42"/>
      <c r="D140" s="32"/>
      <c r="E140" s="32"/>
      <c r="F140" s="32"/>
      <c r="G140" s="32"/>
      <c r="H140" s="32"/>
      <c r="I140" s="108"/>
      <c r="K140" s="127"/>
      <c r="M140" s="131"/>
    </row>
    <row r="141" spans="1:13" x14ac:dyDescent="0.25">
      <c r="A141" s="240"/>
      <c r="B141" s="10" t="s">
        <v>458</v>
      </c>
      <c r="C141" s="42"/>
      <c r="D141" s="32"/>
      <c r="E141" s="32"/>
      <c r="F141" s="32"/>
      <c r="G141" s="32"/>
      <c r="H141" s="32"/>
      <c r="I141" s="176" t="s">
        <v>1</v>
      </c>
      <c r="J141" s="415">
        <v>2</v>
      </c>
      <c r="K141" s="127"/>
      <c r="M141" s="131"/>
    </row>
    <row r="142" spans="1:13" ht="11.25" customHeight="1" x14ac:dyDescent="0.25">
      <c r="A142" s="240"/>
      <c r="B142" s="26"/>
      <c r="C142" s="42"/>
      <c r="D142" s="32"/>
      <c r="E142" s="32"/>
      <c r="F142" s="32"/>
      <c r="G142" s="32"/>
      <c r="H142" s="32"/>
      <c r="I142" s="108"/>
      <c r="K142" s="127"/>
      <c r="M142" s="131"/>
    </row>
    <row r="143" spans="1:13" x14ac:dyDescent="0.25">
      <c r="A143" s="240"/>
      <c r="B143" s="135" t="s">
        <v>459</v>
      </c>
      <c r="C143" s="42"/>
      <c r="D143" s="32"/>
      <c r="E143" s="32"/>
      <c r="F143" s="32"/>
      <c r="G143" s="32"/>
      <c r="H143" s="32"/>
      <c r="I143" s="108"/>
      <c r="K143" s="127"/>
      <c r="M143" s="131"/>
    </row>
    <row r="144" spans="1:13" x14ac:dyDescent="0.25">
      <c r="A144" s="240"/>
      <c r="B144" s="150"/>
      <c r="C144" s="42"/>
      <c r="D144" s="32"/>
      <c r="E144" s="32"/>
      <c r="F144" s="32"/>
      <c r="G144" s="32"/>
      <c r="H144" s="32"/>
      <c r="I144" s="108"/>
      <c r="K144" s="127"/>
      <c r="M144" s="131"/>
    </row>
    <row r="145" spans="1:13" x14ac:dyDescent="0.25">
      <c r="A145" s="240"/>
      <c r="B145" s="135" t="s">
        <v>460</v>
      </c>
      <c r="C145" s="75"/>
      <c r="D145" s="178"/>
      <c r="E145" s="178"/>
      <c r="F145" s="178"/>
      <c r="G145" s="178"/>
      <c r="H145" s="178"/>
      <c r="I145" s="108"/>
      <c r="K145" s="127"/>
      <c r="M145" s="131"/>
    </row>
    <row r="146" spans="1:13" x14ac:dyDescent="0.25">
      <c r="A146" s="240"/>
      <c r="B146" s="150" t="s">
        <v>461</v>
      </c>
      <c r="C146" s="75"/>
      <c r="D146" s="178"/>
      <c r="E146" s="178"/>
      <c r="F146" s="178"/>
      <c r="G146" s="178"/>
      <c r="H146" s="178"/>
      <c r="I146" s="108"/>
      <c r="K146" s="127"/>
      <c r="M146" s="131"/>
    </row>
    <row r="147" spans="1:13" ht="11.25" customHeight="1" x14ac:dyDescent="0.25">
      <c r="A147" s="240"/>
      <c r="B147" s="26"/>
      <c r="C147" s="42"/>
      <c r="D147" s="32"/>
      <c r="E147" s="32"/>
      <c r="F147" s="32"/>
      <c r="G147" s="32"/>
      <c r="H147" s="32"/>
      <c r="I147" s="108"/>
      <c r="K147" s="127"/>
      <c r="M147" s="131"/>
    </row>
    <row r="148" spans="1:13" x14ac:dyDescent="0.25">
      <c r="A148" s="240">
        <v>19</v>
      </c>
      <c r="B148" s="10" t="s">
        <v>462</v>
      </c>
      <c r="C148" s="42"/>
      <c r="D148" s="32"/>
      <c r="E148" s="32"/>
      <c r="F148" s="32"/>
      <c r="G148" s="32"/>
      <c r="H148" s="32"/>
      <c r="I148" s="176" t="s">
        <v>40</v>
      </c>
      <c r="J148" s="415">
        <v>6</v>
      </c>
      <c r="K148" s="127"/>
      <c r="M148" s="131"/>
    </row>
    <row r="149" spans="1:13" ht="11.25" customHeight="1" x14ac:dyDescent="0.25">
      <c r="A149" s="240"/>
      <c r="B149" s="26"/>
      <c r="C149" s="42"/>
      <c r="D149" s="32"/>
      <c r="E149" s="32"/>
      <c r="F149" s="32"/>
      <c r="G149" s="32"/>
      <c r="H149" s="32"/>
      <c r="I149" s="108"/>
      <c r="K149" s="127"/>
      <c r="M149" s="131"/>
    </row>
    <row r="150" spans="1:13" x14ac:dyDescent="0.25">
      <c r="A150" s="240">
        <v>20</v>
      </c>
      <c r="B150" s="10" t="s">
        <v>463</v>
      </c>
      <c r="C150" s="42"/>
      <c r="D150" s="32"/>
      <c r="E150" s="32"/>
      <c r="F150" s="32"/>
      <c r="G150" s="32"/>
      <c r="H150" s="32"/>
      <c r="I150" s="176" t="s">
        <v>40</v>
      </c>
      <c r="J150" s="415">
        <v>40</v>
      </c>
      <c r="K150" s="127"/>
      <c r="M150" s="131"/>
    </row>
    <row r="151" spans="1:13" ht="11.25" customHeight="1" x14ac:dyDescent="0.25">
      <c r="A151" s="240"/>
      <c r="B151" s="26"/>
      <c r="C151" s="42"/>
      <c r="D151" s="32"/>
      <c r="E151" s="32"/>
      <c r="F151" s="32"/>
      <c r="G151" s="32"/>
      <c r="H151" s="32"/>
      <c r="I151" s="108"/>
      <c r="K151" s="127"/>
      <c r="M151" s="131"/>
    </row>
    <row r="152" spans="1:13" x14ac:dyDescent="0.25">
      <c r="A152" s="240"/>
      <c r="B152" s="135" t="s">
        <v>464</v>
      </c>
      <c r="C152" s="42"/>
      <c r="D152" s="32"/>
      <c r="E152" s="32"/>
      <c r="F152" s="32"/>
      <c r="G152" s="32"/>
      <c r="H152" s="32"/>
      <c r="I152" s="108"/>
      <c r="K152" s="127"/>
      <c r="M152" s="131"/>
    </row>
    <row r="153" spans="1:13" x14ac:dyDescent="0.25">
      <c r="A153" s="240"/>
      <c r="B153" s="150"/>
      <c r="C153" s="42"/>
      <c r="D153" s="32"/>
      <c r="E153" s="32"/>
      <c r="F153" s="32"/>
      <c r="G153" s="32"/>
      <c r="H153" s="32"/>
      <c r="I153" s="108"/>
      <c r="K153" s="127"/>
      <c r="M153" s="131"/>
    </row>
    <row r="154" spans="1:13" x14ac:dyDescent="0.25">
      <c r="A154" s="240">
        <v>21</v>
      </c>
      <c r="B154" s="10" t="s">
        <v>805</v>
      </c>
      <c r="C154" s="42"/>
      <c r="D154" s="32"/>
      <c r="E154" s="32"/>
      <c r="F154" s="32"/>
      <c r="G154" s="32"/>
      <c r="H154" s="32"/>
      <c r="I154" s="176" t="s">
        <v>104</v>
      </c>
      <c r="J154" s="415">
        <v>71</v>
      </c>
      <c r="K154" s="127"/>
      <c r="M154" s="131"/>
    </row>
    <row r="155" spans="1:13" ht="11.25" customHeight="1" x14ac:dyDescent="0.25">
      <c r="A155" s="240"/>
      <c r="B155" s="26"/>
      <c r="C155" s="42"/>
      <c r="D155" s="32"/>
      <c r="E155" s="32"/>
      <c r="F155" s="32"/>
      <c r="G155" s="32"/>
      <c r="H155" s="32"/>
      <c r="I155" s="108"/>
      <c r="K155" s="127"/>
      <c r="M155" s="131"/>
    </row>
    <row r="156" spans="1:13" x14ac:dyDescent="0.25">
      <c r="A156" s="240">
        <v>22</v>
      </c>
      <c r="B156" s="10" t="s">
        <v>465</v>
      </c>
      <c r="C156" s="42"/>
      <c r="D156" s="32"/>
      <c r="E156" s="32"/>
      <c r="F156" s="32"/>
      <c r="G156" s="32"/>
      <c r="H156" s="32"/>
      <c r="I156" s="176" t="s">
        <v>104</v>
      </c>
      <c r="J156" s="415">
        <v>470</v>
      </c>
      <c r="K156" s="127"/>
      <c r="M156" s="131"/>
    </row>
    <row r="157" spans="1:13" ht="11.25" customHeight="1" x14ac:dyDescent="0.25">
      <c r="A157" s="240"/>
      <c r="B157" s="26"/>
      <c r="C157" s="42"/>
      <c r="D157" s="32"/>
      <c r="E157" s="32"/>
      <c r="F157" s="32"/>
      <c r="G157" s="32"/>
      <c r="H157" s="32"/>
      <c r="I157" s="108"/>
      <c r="K157" s="127"/>
      <c r="M157" s="131"/>
    </row>
    <row r="158" spans="1:13" x14ac:dyDescent="0.25">
      <c r="A158" s="240"/>
      <c r="B158" s="26"/>
      <c r="C158" s="42"/>
      <c r="D158" s="32"/>
      <c r="E158" s="32"/>
      <c r="F158" s="32"/>
      <c r="G158" s="32"/>
      <c r="H158" s="32"/>
      <c r="I158" s="108"/>
      <c r="K158" s="127"/>
      <c r="M158" s="131"/>
    </row>
    <row r="159" spans="1:13" x14ac:dyDescent="0.25">
      <c r="A159" s="240"/>
      <c r="B159" s="26"/>
      <c r="C159" s="42"/>
      <c r="D159" s="32"/>
      <c r="E159" s="32"/>
      <c r="F159" s="32"/>
      <c r="G159" s="32"/>
      <c r="H159" s="32"/>
      <c r="I159" s="108"/>
      <c r="K159" s="127"/>
      <c r="M159" s="131"/>
    </row>
    <row r="160" spans="1:13" x14ac:dyDescent="0.25">
      <c r="A160" s="240"/>
      <c r="B160" s="26"/>
      <c r="C160" s="42"/>
      <c r="D160" s="32"/>
      <c r="E160" s="32"/>
      <c r="F160" s="32"/>
      <c r="G160" s="32"/>
      <c r="H160" s="32"/>
      <c r="I160" s="108"/>
      <c r="K160" s="127"/>
      <c r="M160" s="131"/>
    </row>
    <row r="161" spans="1:13" x14ac:dyDescent="0.25">
      <c r="A161" s="240"/>
      <c r="B161" s="26"/>
      <c r="C161" s="42"/>
      <c r="D161" s="32"/>
      <c r="E161" s="32"/>
      <c r="F161" s="32"/>
      <c r="G161" s="32"/>
      <c r="H161" s="32"/>
      <c r="I161" s="108"/>
      <c r="K161" s="127"/>
      <c r="M161" s="131"/>
    </row>
    <row r="162" spans="1:13" ht="16.5" thickBot="1" x14ac:dyDescent="0.3">
      <c r="A162" s="240"/>
      <c r="B162" s="31"/>
      <c r="C162" s="32"/>
      <c r="D162" s="22"/>
      <c r="E162" s="22"/>
      <c r="F162" s="52"/>
      <c r="G162" s="52"/>
      <c r="H162" s="52"/>
      <c r="I162" s="142" t="s">
        <v>248</v>
      </c>
      <c r="J162" s="405"/>
      <c r="K162" s="144" t="s">
        <v>7</v>
      </c>
      <c r="L162" s="174"/>
      <c r="M162" s="93"/>
    </row>
    <row r="163" spans="1:13" ht="16.5" thickTop="1" x14ac:dyDescent="0.25">
      <c r="A163" s="240"/>
      <c r="B163" s="31"/>
      <c r="C163" s="32"/>
      <c r="D163" s="22"/>
      <c r="E163" s="22"/>
      <c r="F163" s="52"/>
      <c r="G163" s="52"/>
      <c r="H163" s="52"/>
      <c r="I163" s="142"/>
      <c r="J163" s="405"/>
      <c r="K163" s="144"/>
      <c r="L163" s="344"/>
      <c r="M163" s="124"/>
    </row>
    <row r="164" spans="1:13" ht="15.75" x14ac:dyDescent="0.25">
      <c r="A164" s="240"/>
      <c r="B164" s="31"/>
      <c r="C164" s="32"/>
      <c r="D164" s="22"/>
      <c r="E164" s="22"/>
      <c r="F164" s="52"/>
      <c r="G164" s="52"/>
      <c r="H164" s="52"/>
      <c r="I164" s="142"/>
      <c r="J164" s="405"/>
      <c r="K164" s="144"/>
      <c r="L164" s="344"/>
      <c r="M164" s="124"/>
    </row>
    <row r="165" spans="1:13" ht="15.75" x14ac:dyDescent="0.25">
      <c r="A165" s="240"/>
      <c r="B165" s="31"/>
      <c r="C165" s="32"/>
      <c r="D165" s="22"/>
      <c r="E165" s="22"/>
      <c r="F165" s="348" t="s">
        <v>75</v>
      </c>
      <c r="G165" s="348">
        <f>G109+1</f>
        <v>107</v>
      </c>
      <c r="H165" s="52"/>
      <c r="I165" s="142"/>
      <c r="J165" s="405"/>
      <c r="K165" s="144"/>
      <c r="L165" s="344"/>
      <c r="M165" s="124"/>
    </row>
    <row r="166" spans="1:13" x14ac:dyDescent="0.25">
      <c r="A166" s="240"/>
      <c r="B166" s="26" t="s">
        <v>415</v>
      </c>
      <c r="C166" s="42"/>
      <c r="D166" s="32"/>
      <c r="E166" s="32"/>
      <c r="F166" s="32"/>
      <c r="G166" s="32"/>
      <c r="H166" s="32"/>
      <c r="I166" s="108"/>
      <c r="K166" s="127"/>
      <c r="M166" s="131"/>
    </row>
    <row r="167" spans="1:13" x14ac:dyDescent="0.25">
      <c r="A167" s="240"/>
      <c r="B167" s="90" t="s">
        <v>417</v>
      </c>
      <c r="C167" s="42"/>
      <c r="D167" s="32"/>
      <c r="E167" s="32"/>
      <c r="F167" s="32"/>
      <c r="G167" s="32"/>
      <c r="H167" s="32"/>
      <c r="I167" s="108"/>
      <c r="K167" s="127"/>
      <c r="M167" s="131"/>
    </row>
    <row r="168" spans="1:13" x14ac:dyDescent="0.25">
      <c r="A168" s="240"/>
      <c r="B168" s="26" t="s">
        <v>10</v>
      </c>
      <c r="C168" s="42"/>
      <c r="D168" s="32"/>
      <c r="E168" s="32"/>
      <c r="F168" s="32"/>
      <c r="G168" s="32"/>
      <c r="H168" s="32"/>
      <c r="I168" s="108"/>
      <c r="K168" s="127"/>
      <c r="M168" s="131"/>
    </row>
    <row r="169" spans="1:13" x14ac:dyDescent="0.25">
      <c r="A169" s="240"/>
      <c r="B169" s="26" t="s">
        <v>416</v>
      </c>
      <c r="C169" s="42"/>
      <c r="D169" s="32"/>
      <c r="E169" s="32"/>
      <c r="F169" s="32"/>
      <c r="G169" s="32"/>
      <c r="H169" s="32"/>
      <c r="I169" s="108"/>
      <c r="K169" s="127"/>
      <c r="M169" s="131"/>
    </row>
    <row r="170" spans="1:13" x14ac:dyDescent="0.25">
      <c r="A170" s="240"/>
      <c r="B170" s="150"/>
      <c r="C170" s="42"/>
      <c r="D170" s="32"/>
      <c r="E170" s="32"/>
      <c r="F170" s="32"/>
      <c r="G170" s="32"/>
      <c r="H170" s="32"/>
      <c r="I170" s="108"/>
      <c r="K170" s="127"/>
      <c r="M170" s="131"/>
    </row>
    <row r="171" spans="1:13" ht="15.75" x14ac:dyDescent="0.25">
      <c r="A171" s="240"/>
      <c r="B171" s="79" t="s">
        <v>166</v>
      </c>
      <c r="C171" s="42"/>
      <c r="D171" s="32"/>
      <c r="E171" s="32"/>
      <c r="F171" s="32"/>
      <c r="G171" s="32"/>
      <c r="H171" s="32"/>
      <c r="I171" s="108"/>
      <c r="K171" s="127"/>
      <c r="M171" s="131"/>
    </row>
    <row r="172" spans="1:13" ht="11.25" customHeight="1" x14ac:dyDescent="0.25">
      <c r="A172" s="240"/>
      <c r="B172" s="26"/>
      <c r="C172" s="42"/>
      <c r="D172" s="32"/>
      <c r="E172" s="32"/>
      <c r="F172" s="32"/>
      <c r="G172" s="32"/>
      <c r="H172" s="32"/>
      <c r="I172" s="108"/>
      <c r="K172" s="127"/>
      <c r="M172" s="131"/>
    </row>
    <row r="173" spans="1:13" ht="24" customHeight="1" x14ac:dyDescent="0.25">
      <c r="A173" s="240">
        <v>23</v>
      </c>
      <c r="B173" s="519" t="s">
        <v>466</v>
      </c>
      <c r="C173" s="520"/>
      <c r="D173" s="520"/>
      <c r="E173" s="520"/>
      <c r="F173" s="520"/>
      <c r="G173" s="520"/>
      <c r="H173" s="520"/>
      <c r="I173" s="176" t="s">
        <v>40</v>
      </c>
      <c r="J173" s="415">
        <v>20</v>
      </c>
      <c r="K173" s="127"/>
      <c r="M173" s="131"/>
    </row>
    <row r="174" spans="1:13" ht="11.25" customHeight="1" x14ac:dyDescent="0.25">
      <c r="A174" s="240"/>
      <c r="B174" s="10"/>
      <c r="C174" s="42"/>
      <c r="D174" s="32"/>
      <c r="E174" s="32"/>
      <c r="F174" s="32"/>
      <c r="G174" s="32"/>
      <c r="H174" s="32"/>
      <c r="I174" s="108"/>
      <c r="K174" s="127"/>
      <c r="M174" s="131"/>
    </row>
    <row r="175" spans="1:13" ht="15.75" x14ac:dyDescent="0.25">
      <c r="A175" s="240"/>
      <c r="B175" s="79" t="s">
        <v>467</v>
      </c>
      <c r="C175" s="42"/>
      <c r="D175" s="32"/>
      <c r="E175" s="32"/>
      <c r="F175" s="32"/>
      <c r="G175" s="32"/>
      <c r="H175" s="32"/>
      <c r="I175" s="108"/>
      <c r="K175" s="127"/>
      <c r="M175" s="131"/>
    </row>
    <row r="176" spans="1:13" ht="11.25" customHeight="1" x14ac:dyDescent="0.25">
      <c r="A176" s="240"/>
      <c r="B176" s="26"/>
      <c r="C176" s="42"/>
      <c r="D176" s="32"/>
      <c r="E176" s="32"/>
      <c r="F176" s="32"/>
      <c r="G176" s="32"/>
      <c r="H176" s="32"/>
      <c r="I176" s="108"/>
      <c r="K176" s="127"/>
      <c r="M176" s="131"/>
    </row>
    <row r="177" spans="1:13" x14ac:dyDescent="0.25">
      <c r="A177" s="240">
        <v>24</v>
      </c>
      <c r="B177" s="10" t="s">
        <v>468</v>
      </c>
      <c r="C177" s="42"/>
      <c r="D177" s="32"/>
      <c r="E177" s="32"/>
      <c r="F177" s="32"/>
      <c r="G177" s="32"/>
      <c r="H177" s="32"/>
      <c r="I177" s="189" t="s">
        <v>40</v>
      </c>
      <c r="J177" s="427">
        <v>49</v>
      </c>
      <c r="K177" s="127"/>
      <c r="M177" s="131"/>
    </row>
    <row r="178" spans="1:13" ht="11.25" customHeight="1" x14ac:dyDescent="0.25">
      <c r="A178" s="240"/>
      <c r="B178" s="26"/>
      <c r="C178" s="42"/>
      <c r="D178" s="32"/>
      <c r="E178" s="32"/>
      <c r="F178" s="32"/>
      <c r="G178" s="32"/>
      <c r="H178" s="32"/>
      <c r="I178" s="108"/>
      <c r="K178" s="127"/>
      <c r="M178" s="131"/>
    </row>
    <row r="179" spans="1:13" x14ac:dyDescent="0.25">
      <c r="A179" s="240">
        <v>25</v>
      </c>
      <c r="B179" s="10" t="s">
        <v>469</v>
      </c>
      <c r="C179" s="42"/>
      <c r="D179" s="32"/>
      <c r="E179" s="32"/>
      <c r="F179" s="32"/>
      <c r="G179" s="32"/>
      <c r="H179" s="32"/>
      <c r="I179" s="189" t="s">
        <v>40</v>
      </c>
      <c r="J179" s="427">
        <v>1</v>
      </c>
      <c r="K179" s="127"/>
      <c r="M179" s="131"/>
    </row>
    <row r="180" spans="1:13" ht="11.25" customHeight="1" x14ac:dyDescent="0.25">
      <c r="A180" s="240"/>
      <c r="B180" s="26"/>
      <c r="C180" s="42"/>
      <c r="D180" s="32"/>
      <c r="E180" s="32"/>
      <c r="F180" s="32"/>
      <c r="G180" s="32"/>
      <c r="H180" s="32"/>
      <c r="I180" s="108"/>
      <c r="K180" s="127"/>
      <c r="M180" s="131"/>
    </row>
    <row r="181" spans="1:13" ht="15.75" x14ac:dyDescent="0.25">
      <c r="A181" s="240"/>
      <c r="B181" s="79" t="s">
        <v>470</v>
      </c>
      <c r="C181" s="42"/>
      <c r="D181" s="32"/>
      <c r="E181" s="32"/>
      <c r="F181" s="32"/>
      <c r="G181" s="32"/>
      <c r="H181" s="32"/>
      <c r="I181" s="108"/>
      <c r="K181" s="127"/>
      <c r="M181" s="131"/>
    </row>
    <row r="182" spans="1:13" ht="11.25" customHeight="1" x14ac:dyDescent="0.25">
      <c r="A182" s="240"/>
      <c r="B182" s="26"/>
      <c r="C182" s="42"/>
      <c r="D182" s="32"/>
      <c r="E182" s="32"/>
      <c r="F182" s="32"/>
      <c r="G182" s="32"/>
      <c r="H182" s="32"/>
      <c r="I182" s="108"/>
      <c r="K182" s="127"/>
      <c r="M182" s="131"/>
    </row>
    <row r="183" spans="1:13" x14ac:dyDescent="0.25">
      <c r="A183" s="240">
        <v>26</v>
      </c>
      <c r="B183" s="10" t="s">
        <v>471</v>
      </c>
      <c r="C183" s="42"/>
      <c r="D183" s="32"/>
      <c r="E183" s="32"/>
      <c r="F183" s="32"/>
      <c r="G183" s="32"/>
      <c r="H183" s="32"/>
      <c r="I183" s="176" t="s">
        <v>104</v>
      </c>
      <c r="J183" s="415">
        <v>3</v>
      </c>
      <c r="K183" s="127"/>
      <c r="M183" s="131"/>
    </row>
    <row r="184" spans="1:13" ht="11.25" customHeight="1" x14ac:dyDescent="0.25">
      <c r="A184" s="240"/>
      <c r="B184" s="26"/>
      <c r="C184" s="42"/>
      <c r="D184" s="32"/>
      <c r="E184" s="32"/>
      <c r="F184" s="32"/>
      <c r="G184" s="32"/>
      <c r="H184" s="32"/>
      <c r="I184" s="108"/>
      <c r="K184" s="127"/>
      <c r="M184" s="131"/>
    </row>
    <row r="185" spans="1:13" x14ac:dyDescent="0.25">
      <c r="A185" s="240">
        <v>27</v>
      </c>
      <c r="B185" s="10" t="s">
        <v>472</v>
      </c>
      <c r="C185" s="42"/>
      <c r="D185" s="32"/>
      <c r="E185" s="32"/>
      <c r="F185" s="32"/>
      <c r="G185" s="32"/>
      <c r="H185" s="32"/>
      <c r="I185" s="176" t="s">
        <v>104</v>
      </c>
      <c r="J185" s="415">
        <v>2</v>
      </c>
      <c r="K185" s="127"/>
      <c r="M185" s="131"/>
    </row>
    <row r="186" spans="1:13" ht="11.25" customHeight="1" x14ac:dyDescent="0.25">
      <c r="A186" s="240"/>
      <c r="B186" s="26"/>
      <c r="C186" s="42"/>
      <c r="D186" s="32"/>
      <c r="E186" s="32"/>
      <c r="F186" s="32"/>
      <c r="G186" s="32"/>
      <c r="H186" s="32"/>
      <c r="I186" s="108"/>
      <c r="K186" s="127"/>
      <c r="M186" s="131"/>
    </row>
    <row r="187" spans="1:13" x14ac:dyDescent="0.25">
      <c r="A187" s="240">
        <v>28</v>
      </c>
      <c r="B187" s="10" t="s">
        <v>473</v>
      </c>
      <c r="C187" s="42"/>
      <c r="D187" s="32"/>
      <c r="E187" s="32"/>
      <c r="F187" s="32"/>
      <c r="G187" s="32"/>
      <c r="H187" s="32"/>
      <c r="I187" s="176" t="s">
        <v>1</v>
      </c>
      <c r="J187" s="415">
        <v>2</v>
      </c>
      <c r="K187" s="127"/>
      <c r="M187" s="131"/>
    </row>
    <row r="188" spans="1:13" ht="11.25" customHeight="1" x14ac:dyDescent="0.25">
      <c r="A188" s="240"/>
      <c r="B188" s="26"/>
      <c r="C188" s="42"/>
      <c r="D188" s="32"/>
      <c r="E188" s="32"/>
      <c r="F188" s="32"/>
      <c r="G188" s="32"/>
      <c r="H188" s="32"/>
      <c r="I188" s="108"/>
      <c r="K188" s="127"/>
      <c r="M188" s="131"/>
    </row>
    <row r="189" spans="1:13" x14ac:dyDescent="0.25">
      <c r="A189" s="240">
        <v>29</v>
      </c>
      <c r="B189" s="10" t="s">
        <v>474</v>
      </c>
      <c r="C189" s="42"/>
      <c r="D189" s="32"/>
      <c r="E189" s="32"/>
      <c r="F189" s="32"/>
      <c r="G189" s="32"/>
      <c r="H189" s="32"/>
      <c r="I189" s="176" t="s">
        <v>1</v>
      </c>
      <c r="J189" s="427">
        <v>2</v>
      </c>
      <c r="K189" s="127"/>
      <c r="M189" s="131"/>
    </row>
    <row r="190" spans="1:13" ht="11.25" customHeight="1" x14ac:dyDescent="0.25">
      <c r="A190" s="240"/>
      <c r="B190" s="26"/>
      <c r="C190" s="42"/>
      <c r="D190" s="32"/>
      <c r="E190" s="32"/>
      <c r="F190" s="32"/>
      <c r="G190" s="32"/>
      <c r="H190" s="32"/>
      <c r="I190" s="108"/>
      <c r="K190" s="127"/>
      <c r="M190" s="131"/>
    </row>
    <row r="191" spans="1:13" ht="15.75" x14ac:dyDescent="0.25">
      <c r="A191" s="240"/>
      <c r="B191" s="79" t="s">
        <v>475</v>
      </c>
      <c r="C191" s="42"/>
      <c r="D191" s="32"/>
      <c r="E191" s="32"/>
      <c r="F191" s="32"/>
      <c r="G191" s="32"/>
      <c r="H191" s="32"/>
      <c r="I191" s="108"/>
      <c r="K191" s="127"/>
      <c r="M191" s="131"/>
    </row>
    <row r="192" spans="1:13" ht="11.25" customHeight="1" x14ac:dyDescent="0.25">
      <c r="A192" s="240"/>
      <c r="B192" s="26"/>
      <c r="C192" s="42"/>
      <c r="D192" s="32"/>
      <c r="E192" s="32"/>
      <c r="F192" s="32"/>
      <c r="G192" s="32"/>
      <c r="H192" s="32"/>
      <c r="I192" s="108"/>
      <c r="K192" s="127"/>
      <c r="M192" s="131"/>
    </row>
    <row r="193" spans="1:13" x14ac:dyDescent="0.25">
      <c r="A193" s="240">
        <v>30</v>
      </c>
      <c r="B193" s="10" t="s">
        <v>476</v>
      </c>
      <c r="C193" s="42"/>
      <c r="D193" s="32"/>
      <c r="E193" s="32"/>
      <c r="F193" s="32"/>
      <c r="G193" s="32"/>
      <c r="H193" s="32"/>
      <c r="I193" s="176" t="s">
        <v>1</v>
      </c>
      <c r="J193" s="415">
        <v>2</v>
      </c>
      <c r="K193" s="127"/>
      <c r="M193" s="131"/>
    </row>
    <row r="194" spans="1:13" ht="11.25" customHeight="1" x14ac:dyDescent="0.25">
      <c r="A194" s="240"/>
      <c r="B194" s="26"/>
      <c r="C194" s="42"/>
      <c r="D194" s="32"/>
      <c r="E194" s="32"/>
      <c r="F194" s="32"/>
      <c r="G194" s="32"/>
      <c r="H194" s="32"/>
      <c r="I194" s="108"/>
      <c r="K194" s="127"/>
      <c r="M194" s="131"/>
    </row>
    <row r="195" spans="1:13" x14ac:dyDescent="0.25">
      <c r="A195" s="240">
        <v>31</v>
      </c>
      <c r="B195" s="10" t="s">
        <v>477</v>
      </c>
      <c r="C195" s="42"/>
      <c r="D195" s="32"/>
      <c r="E195" s="32"/>
      <c r="F195" s="32"/>
      <c r="G195" s="32"/>
      <c r="H195" s="32"/>
      <c r="I195" s="189" t="s">
        <v>1</v>
      </c>
      <c r="J195" s="427">
        <v>1</v>
      </c>
      <c r="K195" s="127"/>
      <c r="M195" s="131"/>
    </row>
    <row r="196" spans="1:13" ht="11.25" customHeight="1" x14ac:dyDescent="0.25">
      <c r="A196" s="240"/>
      <c r="B196" s="26"/>
      <c r="C196" s="42"/>
      <c r="D196" s="32"/>
      <c r="E196" s="32"/>
      <c r="F196" s="32"/>
      <c r="G196" s="32"/>
      <c r="H196" s="32"/>
      <c r="I196" s="108"/>
      <c r="K196" s="127"/>
      <c r="M196" s="131"/>
    </row>
    <row r="197" spans="1:13" x14ac:dyDescent="0.25">
      <c r="A197" s="240">
        <v>32</v>
      </c>
      <c r="B197" s="10" t="s">
        <v>478</v>
      </c>
      <c r="C197" s="42"/>
      <c r="D197" s="32"/>
      <c r="E197" s="32"/>
      <c r="F197" s="32"/>
      <c r="G197" s="32"/>
      <c r="H197" s="32"/>
      <c r="I197" s="176" t="s">
        <v>1</v>
      </c>
      <c r="J197" s="415">
        <v>1</v>
      </c>
      <c r="K197" s="127"/>
      <c r="M197" s="131"/>
    </row>
    <row r="198" spans="1:13" ht="11.25" customHeight="1" x14ac:dyDescent="0.25">
      <c r="A198" s="240"/>
      <c r="B198" s="26"/>
      <c r="C198" s="42"/>
      <c r="D198" s="32"/>
      <c r="E198" s="32"/>
      <c r="F198" s="32"/>
      <c r="G198" s="32"/>
      <c r="H198" s="32"/>
      <c r="I198" s="108"/>
      <c r="K198" s="127"/>
      <c r="M198" s="131"/>
    </row>
    <row r="199" spans="1:13" ht="11.25" customHeight="1" x14ac:dyDescent="0.25">
      <c r="A199" s="240"/>
      <c r="B199" s="26"/>
      <c r="C199" s="42"/>
      <c r="D199" s="32"/>
      <c r="E199" s="32"/>
      <c r="F199" s="32"/>
      <c r="G199" s="32"/>
      <c r="H199" s="32"/>
      <c r="I199" s="108"/>
      <c r="K199" s="127"/>
      <c r="M199" s="131"/>
    </row>
    <row r="200" spans="1:13" x14ac:dyDescent="0.25">
      <c r="A200" s="240"/>
      <c r="B200" s="26"/>
      <c r="C200" s="42"/>
      <c r="D200" s="32"/>
      <c r="E200" s="32"/>
      <c r="F200" s="32"/>
      <c r="G200" s="32"/>
      <c r="H200" s="32"/>
      <c r="I200" s="108"/>
      <c r="K200" s="127"/>
      <c r="M200" s="131"/>
    </row>
    <row r="201" spans="1:13" x14ac:dyDescent="0.25">
      <c r="A201" s="240"/>
      <c r="B201" s="26"/>
      <c r="C201" s="42"/>
      <c r="D201" s="32"/>
      <c r="E201" s="32"/>
      <c r="F201" s="32"/>
      <c r="G201" s="32"/>
      <c r="H201" s="32"/>
      <c r="I201" s="108"/>
      <c r="K201" s="127"/>
      <c r="M201" s="131"/>
    </row>
    <row r="202" spans="1:13" x14ac:dyDescent="0.25">
      <c r="A202" s="240"/>
      <c r="B202" s="26"/>
      <c r="C202" s="42"/>
      <c r="D202" s="32"/>
      <c r="E202" s="32"/>
      <c r="F202" s="32"/>
      <c r="G202" s="32"/>
      <c r="H202" s="32"/>
      <c r="I202" s="108"/>
      <c r="K202" s="127"/>
      <c r="M202" s="131"/>
    </row>
    <row r="203" spans="1:13" x14ac:dyDescent="0.25">
      <c r="A203" s="240"/>
      <c r="B203" s="26"/>
      <c r="C203" s="42"/>
      <c r="D203" s="32"/>
      <c r="E203" s="32"/>
      <c r="F203" s="32"/>
      <c r="G203" s="32"/>
      <c r="H203" s="32"/>
      <c r="I203" s="108"/>
      <c r="K203" s="127"/>
      <c r="M203" s="131"/>
    </row>
    <row r="204" spans="1:13" x14ac:dyDescent="0.25">
      <c r="A204" s="240"/>
      <c r="B204" s="26"/>
      <c r="C204" s="42"/>
      <c r="D204" s="32"/>
      <c r="E204" s="32"/>
      <c r="F204" s="32"/>
      <c r="G204" s="32"/>
      <c r="H204" s="32"/>
      <c r="I204" s="108"/>
      <c r="K204" s="127"/>
      <c r="M204" s="131"/>
    </row>
    <row r="205" spans="1:13" x14ac:dyDescent="0.25">
      <c r="A205" s="240"/>
      <c r="B205" s="26"/>
      <c r="C205" s="42"/>
      <c r="D205" s="32"/>
      <c r="E205" s="32"/>
      <c r="F205" s="32"/>
      <c r="G205" s="32"/>
      <c r="H205" s="32"/>
      <c r="I205" s="108"/>
      <c r="K205" s="127"/>
      <c r="M205" s="131"/>
    </row>
    <row r="206" spans="1:13" x14ac:dyDescent="0.25">
      <c r="A206" s="240"/>
      <c r="B206" s="26"/>
      <c r="C206" s="42"/>
      <c r="D206" s="32"/>
      <c r="E206" s="32"/>
      <c r="F206" s="32"/>
      <c r="G206" s="32"/>
      <c r="H206" s="32"/>
      <c r="I206" s="108"/>
      <c r="K206" s="127"/>
      <c r="M206" s="131"/>
    </row>
    <row r="207" spans="1:13" x14ac:dyDescent="0.25">
      <c r="A207" s="240"/>
      <c r="B207" s="26"/>
      <c r="C207" s="42"/>
      <c r="D207" s="32"/>
      <c r="E207" s="32"/>
      <c r="F207" s="32"/>
      <c r="G207" s="32"/>
      <c r="H207" s="32"/>
      <c r="I207" s="108"/>
      <c r="K207" s="127"/>
      <c r="M207" s="131"/>
    </row>
    <row r="208" spans="1:13" x14ac:dyDescent="0.25">
      <c r="A208" s="240"/>
      <c r="B208" s="26"/>
      <c r="C208" s="42"/>
      <c r="D208" s="32"/>
      <c r="E208" s="32"/>
      <c r="F208" s="32"/>
      <c r="G208" s="32"/>
      <c r="H208" s="32"/>
      <c r="I208" s="108"/>
      <c r="K208" s="127"/>
      <c r="M208" s="131"/>
    </row>
    <row r="209" spans="1:13" x14ac:dyDescent="0.25">
      <c r="A209" s="240"/>
      <c r="B209" s="26"/>
      <c r="C209" s="42"/>
      <c r="D209" s="32"/>
      <c r="E209" s="32"/>
      <c r="F209" s="32"/>
      <c r="G209" s="32"/>
      <c r="H209" s="32"/>
      <c r="I209" s="108"/>
      <c r="K209" s="127"/>
      <c r="M209" s="131"/>
    </row>
    <row r="210" spans="1:13" x14ac:dyDescent="0.25">
      <c r="A210" s="240"/>
      <c r="B210" s="26"/>
      <c r="C210" s="42"/>
      <c r="D210" s="32"/>
      <c r="E210" s="32"/>
      <c r="F210" s="32"/>
      <c r="G210" s="32"/>
      <c r="H210" s="32"/>
      <c r="I210" s="108"/>
      <c r="K210" s="127"/>
      <c r="M210" s="131"/>
    </row>
    <row r="211" spans="1:13" x14ac:dyDescent="0.25">
      <c r="A211" s="240"/>
      <c r="B211" s="26"/>
      <c r="C211" s="42"/>
      <c r="D211" s="32"/>
      <c r="E211" s="32"/>
      <c r="F211" s="32"/>
      <c r="G211" s="32"/>
      <c r="H211" s="32"/>
      <c r="I211" s="108"/>
      <c r="K211" s="127"/>
      <c r="M211" s="131"/>
    </row>
    <row r="212" spans="1:13" x14ac:dyDescent="0.25">
      <c r="A212" s="240"/>
      <c r="B212" s="26"/>
      <c r="C212" s="42"/>
      <c r="D212" s="32"/>
      <c r="E212" s="32"/>
      <c r="F212" s="32"/>
      <c r="G212" s="32"/>
      <c r="H212" s="32"/>
      <c r="I212" s="108"/>
      <c r="K212" s="127"/>
      <c r="M212" s="131"/>
    </row>
    <row r="213" spans="1:13" x14ac:dyDescent="0.25">
      <c r="A213" s="240"/>
      <c r="B213" s="26"/>
      <c r="C213" s="42"/>
      <c r="D213" s="32"/>
      <c r="E213" s="32"/>
      <c r="F213" s="32"/>
      <c r="G213" s="32"/>
      <c r="H213" s="32"/>
      <c r="I213" s="108"/>
      <c r="K213" s="127"/>
      <c r="M213" s="131"/>
    </row>
    <row r="214" spans="1:13" x14ac:dyDescent="0.25">
      <c r="A214" s="240"/>
      <c r="B214" s="26"/>
      <c r="C214" s="42"/>
      <c r="D214" s="32"/>
      <c r="E214" s="32"/>
      <c r="F214" s="32"/>
      <c r="G214" s="32"/>
      <c r="H214" s="32"/>
      <c r="I214" s="108"/>
      <c r="K214" s="127"/>
      <c r="M214" s="131"/>
    </row>
    <row r="215" spans="1:13" ht="24" customHeight="1" x14ac:dyDescent="0.25">
      <c r="A215" s="240"/>
      <c r="B215" s="26"/>
      <c r="C215" s="42"/>
      <c r="D215" s="32"/>
      <c r="E215" s="32"/>
      <c r="F215" s="32"/>
      <c r="G215" s="32"/>
      <c r="H215" s="32"/>
      <c r="I215" s="108"/>
      <c r="K215" s="127"/>
      <c r="M215" s="131"/>
    </row>
    <row r="216" spans="1:13" x14ac:dyDescent="0.25">
      <c r="A216" s="240"/>
      <c r="B216" s="26"/>
      <c r="C216" s="42"/>
      <c r="D216" s="32"/>
      <c r="E216" s="32"/>
      <c r="F216" s="32"/>
      <c r="G216" s="32"/>
      <c r="H216" s="32"/>
      <c r="I216" s="108"/>
      <c r="K216" s="127"/>
      <c r="M216" s="131"/>
    </row>
    <row r="217" spans="1:13" ht="16.5" thickBot="1" x14ac:dyDescent="0.3">
      <c r="A217" s="240"/>
      <c r="B217" s="31"/>
      <c r="C217" s="32"/>
      <c r="D217" s="22"/>
      <c r="E217" s="22"/>
      <c r="F217" s="52"/>
      <c r="G217" s="52"/>
      <c r="H217" s="52"/>
      <c r="I217" s="142" t="s">
        <v>248</v>
      </c>
      <c r="J217" s="405"/>
      <c r="K217" s="144" t="s">
        <v>7</v>
      </c>
      <c r="L217" s="174"/>
      <c r="M217" s="93"/>
    </row>
    <row r="218" spans="1:13" ht="15.75" thickTop="1" x14ac:dyDescent="0.25">
      <c r="A218" s="240"/>
      <c r="B218" s="26"/>
      <c r="C218" s="42"/>
      <c r="D218" s="32"/>
      <c r="E218" s="32"/>
      <c r="F218" s="32"/>
      <c r="G218" s="32"/>
      <c r="H218" s="32"/>
      <c r="I218" s="108"/>
      <c r="K218" s="127"/>
      <c r="M218" s="131"/>
    </row>
    <row r="219" spans="1:13" x14ac:dyDescent="0.25">
      <c r="A219" s="240"/>
      <c r="B219" s="26"/>
      <c r="C219" s="42"/>
      <c r="D219" s="32"/>
      <c r="E219" s="32"/>
      <c r="F219" s="32" t="s">
        <v>75</v>
      </c>
      <c r="G219" s="32">
        <f>G165+1</f>
        <v>108</v>
      </c>
      <c r="H219" s="32"/>
      <c r="I219" s="108"/>
      <c r="K219" s="127"/>
      <c r="M219" s="131"/>
    </row>
    <row r="220" spans="1:13" x14ac:dyDescent="0.25">
      <c r="A220" s="240"/>
      <c r="B220" s="26" t="s">
        <v>415</v>
      </c>
      <c r="C220" s="42"/>
      <c r="D220" s="32"/>
      <c r="E220" s="32"/>
      <c r="F220" s="32"/>
      <c r="G220" s="32"/>
      <c r="H220" s="32"/>
      <c r="I220" s="108"/>
      <c r="K220" s="127"/>
      <c r="M220" s="131"/>
    </row>
    <row r="221" spans="1:13" x14ac:dyDescent="0.25">
      <c r="A221" s="240"/>
      <c r="B221" s="90" t="s">
        <v>417</v>
      </c>
      <c r="C221" s="42"/>
      <c r="D221" s="32"/>
      <c r="E221" s="32"/>
      <c r="F221" s="32"/>
      <c r="G221" s="32"/>
      <c r="H221" s="32"/>
      <c r="I221" s="108"/>
      <c r="K221" s="127"/>
      <c r="M221" s="131"/>
    </row>
    <row r="222" spans="1:13" x14ac:dyDescent="0.25">
      <c r="A222" s="240"/>
      <c r="B222" s="26" t="s">
        <v>10</v>
      </c>
      <c r="C222" s="42"/>
      <c r="D222" s="32"/>
      <c r="E222" s="32"/>
      <c r="F222" s="32"/>
      <c r="G222" s="32"/>
      <c r="H222" s="32"/>
      <c r="I222" s="108"/>
      <c r="K222" s="127"/>
      <c r="M222" s="131"/>
    </row>
    <row r="223" spans="1:13" x14ac:dyDescent="0.25">
      <c r="A223" s="240"/>
      <c r="B223" s="26" t="s">
        <v>416</v>
      </c>
      <c r="C223" s="42"/>
      <c r="D223" s="32"/>
      <c r="E223" s="32"/>
      <c r="F223" s="32"/>
      <c r="G223" s="32"/>
      <c r="H223" s="32"/>
      <c r="I223" s="108"/>
      <c r="K223" s="127"/>
      <c r="M223" s="131"/>
    </row>
    <row r="224" spans="1:13" x14ac:dyDescent="0.25">
      <c r="A224" s="240"/>
      <c r="B224" s="26"/>
      <c r="C224" s="42"/>
      <c r="D224" s="32"/>
      <c r="E224" s="32"/>
      <c r="F224" s="32"/>
      <c r="G224" s="32"/>
      <c r="H224" s="32"/>
      <c r="I224" s="108"/>
      <c r="K224" s="127"/>
      <c r="M224" s="131"/>
    </row>
    <row r="225" spans="1:13" ht="15.75" x14ac:dyDescent="0.25">
      <c r="A225" s="240"/>
      <c r="B225" s="156" t="s">
        <v>479</v>
      </c>
      <c r="C225" s="42"/>
      <c r="D225" s="32"/>
      <c r="E225" s="32"/>
      <c r="F225" s="32"/>
      <c r="G225" s="32"/>
      <c r="H225" s="32"/>
      <c r="I225" s="108"/>
      <c r="K225" s="127"/>
      <c r="M225" s="131"/>
    </row>
    <row r="226" spans="1:13" ht="11.25" customHeight="1" x14ac:dyDescent="0.25">
      <c r="A226" s="240"/>
      <c r="B226" s="26"/>
      <c r="C226" s="42"/>
      <c r="D226" s="32"/>
      <c r="E226" s="32"/>
      <c r="F226" s="32"/>
      <c r="G226" s="32"/>
      <c r="H226" s="32"/>
      <c r="I226" s="108"/>
      <c r="K226" s="127"/>
      <c r="M226" s="131"/>
    </row>
    <row r="227" spans="1:13" ht="129.75" customHeight="1" x14ac:dyDescent="0.25">
      <c r="A227" s="240"/>
      <c r="B227" s="574" t="s">
        <v>800</v>
      </c>
      <c r="C227" s="575"/>
      <c r="D227" s="575"/>
      <c r="E227" s="575"/>
      <c r="F227" s="575"/>
      <c r="G227" s="575"/>
      <c r="H227" s="575"/>
      <c r="I227" s="108"/>
      <c r="K227" s="127"/>
      <c r="M227" s="131"/>
    </row>
    <row r="228" spans="1:13" x14ac:dyDescent="0.25">
      <c r="A228" s="240"/>
      <c r="B228" s="26"/>
      <c r="C228" s="42"/>
      <c r="D228" s="32"/>
      <c r="E228" s="32"/>
      <c r="F228" s="32"/>
      <c r="G228" s="32"/>
      <c r="H228" s="32"/>
      <c r="I228" s="108"/>
      <c r="K228" s="127"/>
      <c r="M228" s="131"/>
    </row>
    <row r="229" spans="1:13" ht="101.25" customHeight="1" x14ac:dyDescent="0.25">
      <c r="A229" s="240"/>
      <c r="B229" s="574" t="s">
        <v>801</v>
      </c>
      <c r="C229" s="575"/>
      <c r="D229" s="575"/>
      <c r="E229" s="575"/>
      <c r="F229" s="575"/>
      <c r="G229" s="575"/>
      <c r="H229" s="575"/>
      <c r="I229" s="108"/>
      <c r="K229" s="127"/>
      <c r="M229" s="131"/>
    </row>
    <row r="230" spans="1:13" x14ac:dyDescent="0.25">
      <c r="A230" s="240"/>
      <c r="B230" s="26"/>
      <c r="C230" s="42"/>
      <c r="D230" s="32"/>
      <c r="E230" s="32"/>
      <c r="F230" s="32"/>
      <c r="G230" s="32"/>
      <c r="H230" s="32"/>
      <c r="I230" s="108"/>
      <c r="K230" s="127"/>
      <c r="M230" s="131"/>
    </row>
    <row r="231" spans="1:13" x14ac:dyDescent="0.25">
      <c r="A231" s="240">
        <v>33</v>
      </c>
      <c r="B231" s="10" t="s">
        <v>480</v>
      </c>
      <c r="C231" s="42"/>
      <c r="D231" s="32"/>
      <c r="E231" s="32"/>
      <c r="F231" s="32"/>
      <c r="G231" s="32"/>
      <c r="H231" s="32"/>
      <c r="I231" s="176" t="s">
        <v>1</v>
      </c>
      <c r="J231" s="415">
        <v>1</v>
      </c>
      <c r="K231" s="127"/>
      <c r="M231" s="131"/>
    </row>
    <row r="232" spans="1:13" x14ac:dyDescent="0.25">
      <c r="A232" s="240"/>
      <c r="B232" s="26"/>
      <c r="C232" s="42"/>
      <c r="D232" s="32"/>
      <c r="E232" s="32"/>
      <c r="F232" s="32"/>
      <c r="G232" s="32"/>
      <c r="H232" s="32"/>
      <c r="I232" s="108"/>
      <c r="K232" s="127"/>
      <c r="M232" s="131"/>
    </row>
    <row r="233" spans="1:13" s="117" customFormat="1" x14ac:dyDescent="0.25">
      <c r="A233" s="240"/>
      <c r="B233" s="605" t="s">
        <v>797</v>
      </c>
      <c r="C233" s="606"/>
      <c r="D233" s="606"/>
      <c r="E233" s="606"/>
      <c r="F233" s="606"/>
      <c r="G233" s="606"/>
      <c r="H233" s="606"/>
      <c r="I233" s="182"/>
      <c r="J233" s="407"/>
      <c r="K233" s="136"/>
      <c r="M233" s="137"/>
    </row>
    <row r="234" spans="1:13" s="117" customFormat="1" x14ac:dyDescent="0.25">
      <c r="A234" s="240"/>
      <c r="B234" s="403"/>
      <c r="C234" s="404"/>
      <c r="D234" s="404"/>
      <c r="E234" s="404"/>
      <c r="F234" s="404"/>
      <c r="G234" s="446"/>
      <c r="H234" s="404"/>
      <c r="I234" s="182"/>
      <c r="J234" s="407"/>
      <c r="K234" s="136"/>
      <c r="M234" s="137"/>
    </row>
    <row r="235" spans="1:13" s="180" customFormat="1" ht="16.5" customHeight="1" x14ac:dyDescent="0.25">
      <c r="A235" s="240"/>
      <c r="B235" s="605" t="s">
        <v>804</v>
      </c>
      <c r="C235" s="606"/>
      <c r="D235" s="606"/>
      <c r="E235" s="606"/>
      <c r="F235" s="606"/>
      <c r="G235" s="606"/>
      <c r="H235" s="606"/>
      <c r="I235" s="108"/>
      <c r="J235" s="392"/>
      <c r="K235" s="179"/>
      <c r="M235" s="181"/>
    </row>
    <row r="236" spans="1:13" ht="12.75" customHeight="1" x14ac:dyDescent="0.25">
      <c r="A236" s="240"/>
      <c r="B236" s="183"/>
      <c r="C236" s="42"/>
      <c r="D236" s="32"/>
      <c r="E236" s="32"/>
      <c r="F236" s="32"/>
      <c r="G236" s="32"/>
      <c r="H236" s="32"/>
      <c r="I236" s="108"/>
      <c r="K236" s="127"/>
      <c r="M236" s="131"/>
    </row>
    <row r="237" spans="1:13" ht="30.75" customHeight="1" x14ac:dyDescent="0.25">
      <c r="A237" s="240">
        <v>34</v>
      </c>
      <c r="B237" s="542" t="s">
        <v>804</v>
      </c>
      <c r="C237" s="543"/>
      <c r="D237" s="543"/>
      <c r="E237" s="543"/>
      <c r="F237" s="543"/>
      <c r="G237" s="543"/>
      <c r="H237" s="543"/>
      <c r="I237" s="176" t="s">
        <v>1</v>
      </c>
      <c r="J237" s="415">
        <v>2</v>
      </c>
      <c r="K237" s="127"/>
      <c r="M237" s="131"/>
    </row>
    <row r="238" spans="1:13" x14ac:dyDescent="0.25">
      <c r="A238" s="240"/>
      <c r="B238" s="26"/>
      <c r="C238" s="42"/>
      <c r="D238" s="32"/>
      <c r="E238" s="32"/>
      <c r="F238" s="32"/>
      <c r="G238" s="32"/>
      <c r="H238" s="32"/>
      <c r="I238" s="108"/>
      <c r="K238" s="127"/>
      <c r="M238" s="131"/>
    </row>
    <row r="239" spans="1:13" ht="15.75" x14ac:dyDescent="0.25">
      <c r="A239" s="240"/>
      <c r="B239" s="79" t="s">
        <v>481</v>
      </c>
      <c r="C239" s="42"/>
      <c r="D239" s="32"/>
      <c r="E239" s="32"/>
      <c r="F239" s="32"/>
      <c r="G239" s="32"/>
      <c r="H239" s="32"/>
      <c r="I239" s="108"/>
      <c r="K239" s="127"/>
      <c r="M239" s="131"/>
    </row>
    <row r="240" spans="1:13" x14ac:dyDescent="0.25">
      <c r="A240" s="240"/>
      <c r="B240" s="26"/>
      <c r="C240" s="42"/>
      <c r="D240" s="32"/>
      <c r="E240" s="32"/>
      <c r="F240" s="32"/>
      <c r="G240" s="32"/>
      <c r="H240" s="32"/>
      <c r="I240" s="108"/>
      <c r="K240" s="127"/>
      <c r="M240" s="131"/>
    </row>
    <row r="241" spans="1:16" x14ac:dyDescent="0.25">
      <c r="A241" s="240"/>
      <c r="B241" s="135" t="s">
        <v>428</v>
      </c>
      <c r="C241" s="42"/>
      <c r="D241" s="32"/>
      <c r="E241" s="32"/>
      <c r="F241" s="32"/>
      <c r="G241" s="32"/>
      <c r="H241" s="32"/>
      <c r="I241" s="108"/>
      <c r="K241" s="127"/>
      <c r="M241" s="131"/>
    </row>
    <row r="242" spans="1:16" x14ac:dyDescent="0.25">
      <c r="A242" s="240"/>
      <c r="B242" s="26"/>
      <c r="C242" s="42"/>
      <c r="D242" s="32"/>
      <c r="E242" s="32"/>
      <c r="F242" s="32"/>
      <c r="G242" s="32"/>
      <c r="H242" s="32"/>
      <c r="I242" s="108"/>
      <c r="K242" s="127"/>
      <c r="M242" s="131"/>
    </row>
    <row r="243" spans="1:16" ht="28.5" customHeight="1" x14ac:dyDescent="0.25">
      <c r="A243" s="240"/>
      <c r="B243" s="599" t="s">
        <v>429</v>
      </c>
      <c r="C243" s="600"/>
      <c r="D243" s="600"/>
      <c r="E243" s="600"/>
      <c r="F243" s="600"/>
      <c r="G243" s="600"/>
      <c r="H243" s="600"/>
      <c r="I243" s="108"/>
      <c r="K243" s="127"/>
      <c r="M243" s="131"/>
    </row>
    <row r="244" spans="1:16" x14ac:dyDescent="0.25">
      <c r="A244" s="240"/>
      <c r="B244" s="26"/>
      <c r="C244" s="42"/>
      <c r="D244" s="32"/>
      <c r="E244" s="32"/>
      <c r="F244" s="32"/>
      <c r="G244" s="32"/>
      <c r="H244" s="32"/>
      <c r="I244" s="108"/>
      <c r="K244" s="127"/>
      <c r="M244" s="131"/>
      <c r="P244" s="27">
        <f>10*0.8*2.8</f>
        <v>22.4</v>
      </c>
    </row>
    <row r="245" spans="1:16" x14ac:dyDescent="0.25">
      <c r="A245" s="240">
        <v>32</v>
      </c>
      <c r="B245" s="10" t="s">
        <v>482</v>
      </c>
      <c r="C245" s="42"/>
      <c r="D245" s="32"/>
      <c r="E245" s="32"/>
      <c r="F245" s="32"/>
      <c r="G245" s="32"/>
      <c r="H245" s="32"/>
      <c r="I245" s="176" t="s">
        <v>51</v>
      </c>
      <c r="J245" s="415">
        <v>45</v>
      </c>
      <c r="K245" s="127"/>
      <c r="M245" s="131"/>
    </row>
    <row r="246" spans="1:16" x14ac:dyDescent="0.25">
      <c r="A246" s="240"/>
      <c r="B246" s="26"/>
      <c r="C246" s="42"/>
      <c r="D246" s="32"/>
      <c r="E246" s="32"/>
      <c r="F246" s="32"/>
      <c r="G246" s="32"/>
      <c r="H246" s="32"/>
      <c r="I246" s="108"/>
      <c r="K246" s="127"/>
      <c r="M246" s="131"/>
    </row>
    <row r="247" spans="1:16" x14ac:dyDescent="0.25">
      <c r="A247" s="240"/>
      <c r="B247" s="135" t="s">
        <v>483</v>
      </c>
      <c r="C247" s="42"/>
      <c r="D247" s="32"/>
      <c r="E247" s="32"/>
      <c r="F247" s="32"/>
      <c r="G247" s="32"/>
      <c r="H247" s="32"/>
      <c r="I247" s="108"/>
      <c r="K247" s="127"/>
      <c r="M247" s="131"/>
    </row>
    <row r="248" spans="1:16" x14ac:dyDescent="0.25">
      <c r="A248" s="240"/>
      <c r="B248" s="26"/>
      <c r="C248" s="42"/>
      <c r="D248" s="32"/>
      <c r="E248" s="32"/>
      <c r="F248" s="32"/>
      <c r="G248" s="32"/>
      <c r="H248" s="32"/>
      <c r="I248" s="108"/>
      <c r="K248" s="127"/>
      <c r="M248" s="131"/>
    </row>
    <row r="249" spans="1:16" x14ac:dyDescent="0.25">
      <c r="A249" s="240">
        <v>33</v>
      </c>
      <c r="B249" s="10" t="s">
        <v>432</v>
      </c>
      <c r="C249" s="42"/>
      <c r="D249" s="32"/>
      <c r="E249" s="32"/>
      <c r="F249" s="32"/>
      <c r="G249" s="32"/>
      <c r="H249" s="32"/>
      <c r="I249" s="176" t="s">
        <v>51</v>
      </c>
      <c r="J249" s="415">
        <v>5</v>
      </c>
      <c r="K249" s="127"/>
      <c r="M249" s="131"/>
    </row>
    <row r="250" spans="1:16" x14ac:dyDescent="0.25">
      <c r="A250" s="240"/>
      <c r="B250" s="26"/>
      <c r="C250" s="42"/>
      <c r="D250" s="32"/>
      <c r="E250" s="32"/>
      <c r="F250" s="32"/>
      <c r="G250" s="32"/>
      <c r="H250" s="32"/>
      <c r="I250" s="108"/>
      <c r="J250" s="417"/>
      <c r="K250" s="127"/>
      <c r="M250" s="131"/>
    </row>
    <row r="251" spans="1:16" x14ac:dyDescent="0.25">
      <c r="A251" s="240">
        <v>34</v>
      </c>
      <c r="B251" s="10" t="s">
        <v>433</v>
      </c>
      <c r="C251" s="42"/>
      <c r="D251" s="32"/>
      <c r="E251" s="32"/>
      <c r="F251" s="32"/>
      <c r="G251" s="32"/>
      <c r="H251" s="32"/>
      <c r="I251" s="176" t="s">
        <v>51</v>
      </c>
      <c r="J251" s="417">
        <v>3</v>
      </c>
      <c r="K251" s="127"/>
      <c r="M251" s="131"/>
    </row>
    <row r="252" spans="1:16" x14ac:dyDescent="0.25">
      <c r="A252" s="240"/>
      <c r="B252" s="26"/>
      <c r="C252" s="42"/>
      <c r="D252" s="32"/>
      <c r="E252" s="32"/>
      <c r="F252" s="32"/>
      <c r="G252" s="32"/>
      <c r="H252" s="32"/>
      <c r="I252" s="108"/>
      <c r="K252" s="127"/>
      <c r="M252" s="131"/>
    </row>
    <row r="253" spans="1:16" ht="10.5" customHeight="1" x14ac:dyDescent="0.25">
      <c r="A253" s="240"/>
      <c r="B253" s="184"/>
      <c r="C253" s="42"/>
      <c r="D253" s="32"/>
      <c r="E253" s="32"/>
      <c r="F253" s="32"/>
      <c r="G253" s="32"/>
      <c r="H253" s="32"/>
      <c r="I253" s="108"/>
      <c r="K253" s="127"/>
      <c r="M253" s="131"/>
    </row>
    <row r="254" spans="1:16" x14ac:dyDescent="0.25">
      <c r="A254" s="240"/>
      <c r="B254" s="26"/>
      <c r="C254" s="42"/>
      <c r="D254" s="32"/>
      <c r="E254" s="32"/>
      <c r="F254" s="32"/>
      <c r="G254" s="32"/>
      <c r="H254" s="32"/>
      <c r="I254" s="108"/>
      <c r="K254" s="127"/>
      <c r="M254" s="131"/>
    </row>
    <row r="255" spans="1:16" ht="16.5" thickBot="1" x14ac:dyDescent="0.3">
      <c r="A255" s="240"/>
      <c r="B255" s="31"/>
      <c r="C255" s="32"/>
      <c r="D255" s="22"/>
      <c r="E255" s="22"/>
      <c r="F255" s="52"/>
      <c r="G255" s="52"/>
      <c r="H255" s="52"/>
      <c r="I255" s="142" t="s">
        <v>248</v>
      </c>
      <c r="J255" s="405"/>
      <c r="K255" s="144" t="s">
        <v>7</v>
      </c>
      <c r="L255" s="175"/>
      <c r="M255" s="93"/>
    </row>
    <row r="256" spans="1:16" ht="15.75" thickTop="1" x14ac:dyDescent="0.25">
      <c r="A256" s="240"/>
      <c r="B256" s="26" t="s">
        <v>415</v>
      </c>
      <c r="C256" s="42"/>
      <c r="D256" s="32"/>
      <c r="E256" s="32"/>
      <c r="F256" s="32" t="s">
        <v>75</v>
      </c>
      <c r="G256" s="32">
        <f>G219+1</f>
        <v>109</v>
      </c>
      <c r="H256" s="32"/>
      <c r="I256" s="108"/>
      <c r="K256" s="127"/>
      <c r="M256" s="131"/>
    </row>
    <row r="257" spans="1:13" x14ac:dyDescent="0.25">
      <c r="A257" s="240"/>
      <c r="B257" s="90" t="s">
        <v>417</v>
      </c>
      <c r="C257" s="42"/>
      <c r="D257" s="32"/>
      <c r="E257" s="32"/>
      <c r="F257" s="32"/>
      <c r="G257" s="32"/>
      <c r="H257" s="32"/>
      <c r="I257" s="108"/>
      <c r="K257" s="127"/>
      <c r="M257" s="131"/>
    </row>
    <row r="258" spans="1:13" x14ac:dyDescent="0.25">
      <c r="A258" s="240"/>
      <c r="B258" s="26" t="s">
        <v>10</v>
      </c>
      <c r="C258" s="42"/>
      <c r="D258" s="32"/>
      <c r="E258" s="32"/>
      <c r="F258" s="32"/>
      <c r="G258" s="32"/>
      <c r="H258" s="32"/>
      <c r="I258" s="108"/>
      <c r="K258" s="127"/>
      <c r="M258" s="131"/>
    </row>
    <row r="259" spans="1:13" x14ac:dyDescent="0.25">
      <c r="A259" s="240"/>
      <c r="B259" s="26" t="s">
        <v>416</v>
      </c>
      <c r="C259" s="42"/>
      <c r="D259" s="32"/>
      <c r="E259" s="32"/>
      <c r="F259" s="32"/>
      <c r="G259" s="32"/>
      <c r="H259" s="32"/>
      <c r="I259" s="108"/>
      <c r="K259" s="127"/>
      <c r="M259" s="131"/>
    </row>
    <row r="260" spans="1:13" x14ac:dyDescent="0.25">
      <c r="A260" s="240"/>
      <c r="B260" s="26"/>
      <c r="C260" s="42"/>
      <c r="D260" s="32"/>
      <c r="E260" s="32"/>
      <c r="F260" s="32"/>
      <c r="G260" s="32"/>
      <c r="H260" s="32"/>
      <c r="I260" s="108"/>
      <c r="K260" s="127"/>
      <c r="M260" s="131"/>
    </row>
    <row r="261" spans="1:13" x14ac:dyDescent="0.25">
      <c r="A261" s="240"/>
      <c r="B261" s="26"/>
      <c r="C261" s="42"/>
      <c r="D261" s="32"/>
      <c r="E261" s="32"/>
      <c r="F261" s="32"/>
      <c r="G261" s="32"/>
      <c r="H261" s="32"/>
      <c r="I261" s="108"/>
      <c r="K261" s="127"/>
      <c r="M261" s="131"/>
    </row>
    <row r="262" spans="1:13" ht="38.25" customHeight="1" x14ac:dyDescent="0.25">
      <c r="A262" s="240">
        <v>35</v>
      </c>
      <c r="B262" s="519" t="s">
        <v>435</v>
      </c>
      <c r="C262" s="520"/>
      <c r="D262" s="520"/>
      <c r="E262" s="520"/>
      <c r="F262" s="520"/>
      <c r="G262" s="520"/>
      <c r="H262" s="520"/>
      <c r="I262" s="118" t="s">
        <v>51</v>
      </c>
      <c r="J262" s="415">
        <v>45</v>
      </c>
      <c r="K262" s="127"/>
      <c r="M262" s="131"/>
    </row>
    <row r="263" spans="1:13" x14ac:dyDescent="0.25">
      <c r="A263" s="240"/>
      <c r="B263" s="10"/>
      <c r="C263" s="42"/>
      <c r="D263" s="32"/>
      <c r="E263" s="32"/>
      <c r="F263" s="32"/>
      <c r="G263" s="32"/>
      <c r="H263" s="32"/>
      <c r="I263" s="108"/>
      <c r="K263" s="127"/>
      <c r="M263" s="131"/>
    </row>
    <row r="264" spans="1:13" x14ac:dyDescent="0.25">
      <c r="A264" s="240"/>
      <c r="B264" s="150" t="s">
        <v>484</v>
      </c>
      <c r="C264" s="42"/>
      <c r="D264" s="32"/>
      <c r="E264" s="32"/>
      <c r="F264" s="32"/>
      <c r="G264" s="32"/>
      <c r="H264" s="32"/>
      <c r="I264" s="108"/>
      <c r="K264" s="127"/>
      <c r="M264" s="131"/>
    </row>
    <row r="265" spans="1:13" s="32" customFormat="1" x14ac:dyDescent="0.25">
      <c r="A265" s="240"/>
      <c r="B265" s="26"/>
      <c r="C265" s="42"/>
      <c r="I265" s="19"/>
      <c r="J265" s="408"/>
      <c r="K265" s="31"/>
      <c r="M265" s="131"/>
    </row>
    <row r="266" spans="1:13" ht="27.75" customHeight="1" x14ac:dyDescent="0.25">
      <c r="A266" s="240"/>
      <c r="B266" s="572" t="s">
        <v>436</v>
      </c>
      <c r="C266" s="573"/>
      <c r="D266" s="573"/>
      <c r="E266" s="573"/>
      <c r="F266" s="573"/>
      <c r="G266" s="573"/>
      <c r="H266" s="573"/>
      <c r="I266" s="108"/>
      <c r="K266" s="127"/>
      <c r="M266" s="131"/>
    </row>
    <row r="267" spans="1:13" x14ac:dyDescent="0.25">
      <c r="A267" s="240"/>
      <c r="B267" s="26"/>
      <c r="C267" s="42"/>
      <c r="D267" s="32"/>
      <c r="E267" s="32"/>
      <c r="F267" s="32"/>
      <c r="G267" s="32"/>
      <c r="H267" s="32"/>
      <c r="I267" s="108"/>
      <c r="K267" s="127"/>
      <c r="M267" s="131"/>
    </row>
    <row r="268" spans="1:13" x14ac:dyDescent="0.25">
      <c r="A268" s="240">
        <v>36</v>
      </c>
      <c r="B268" s="10" t="s">
        <v>485</v>
      </c>
      <c r="C268" s="42"/>
      <c r="D268" s="32"/>
      <c r="E268" s="32"/>
      <c r="F268" s="32"/>
      <c r="G268" s="32"/>
      <c r="H268" s="32"/>
      <c r="I268" s="176" t="s">
        <v>40</v>
      </c>
      <c r="J268" s="415">
        <v>80</v>
      </c>
      <c r="K268" s="127"/>
      <c r="M268" s="131"/>
    </row>
    <row r="269" spans="1:13" x14ac:dyDescent="0.25">
      <c r="A269" s="240"/>
      <c r="B269" s="26"/>
      <c r="C269" s="42"/>
      <c r="D269" s="32"/>
      <c r="E269" s="32"/>
      <c r="F269" s="32"/>
      <c r="G269" s="32"/>
      <c r="H269" s="32"/>
      <c r="I269" s="108"/>
      <c r="K269" s="127"/>
      <c r="M269" s="131"/>
    </row>
    <row r="270" spans="1:13" x14ac:dyDescent="0.25">
      <c r="A270" s="240"/>
      <c r="B270" s="150" t="s">
        <v>438</v>
      </c>
      <c r="C270" s="42"/>
      <c r="D270" s="32"/>
      <c r="E270" s="32"/>
      <c r="F270" s="32"/>
      <c r="G270" s="32"/>
      <c r="H270" s="32"/>
      <c r="I270" s="108"/>
      <c r="K270" s="127"/>
      <c r="M270" s="131"/>
    </row>
    <row r="271" spans="1:13" x14ac:dyDescent="0.25">
      <c r="A271" s="240"/>
      <c r="B271" s="26"/>
      <c r="C271" s="42"/>
      <c r="D271" s="32"/>
      <c r="E271" s="32"/>
      <c r="F271" s="32"/>
      <c r="G271" s="32"/>
      <c r="H271" s="32"/>
      <c r="I271" s="108"/>
      <c r="K271" s="127"/>
      <c r="M271" s="131"/>
    </row>
    <row r="272" spans="1:13" x14ac:dyDescent="0.25">
      <c r="A272" s="240">
        <v>37</v>
      </c>
      <c r="B272" s="10" t="s">
        <v>439</v>
      </c>
      <c r="C272" s="42"/>
      <c r="D272" s="32"/>
      <c r="E272" s="32"/>
      <c r="F272" s="32"/>
      <c r="G272" s="32"/>
      <c r="H272" s="32"/>
      <c r="I272" s="108"/>
      <c r="J272" s="417" t="s">
        <v>0</v>
      </c>
      <c r="K272" s="127"/>
      <c r="M272" s="131"/>
    </row>
    <row r="273" spans="1:13" x14ac:dyDescent="0.25">
      <c r="A273" s="240"/>
      <c r="B273" s="26"/>
      <c r="C273" s="42"/>
      <c r="D273" s="32"/>
      <c r="E273" s="32"/>
      <c r="F273" s="32"/>
      <c r="G273" s="32"/>
      <c r="H273" s="32"/>
      <c r="I273" s="108"/>
      <c r="K273" s="127"/>
      <c r="M273" s="131"/>
    </row>
    <row r="274" spans="1:13" x14ac:dyDescent="0.25">
      <c r="A274" s="240"/>
      <c r="B274" s="150" t="s">
        <v>486</v>
      </c>
      <c r="C274" s="42"/>
      <c r="D274" s="32"/>
      <c r="E274" s="32"/>
      <c r="F274" s="32"/>
      <c r="G274" s="32"/>
      <c r="H274" s="32"/>
      <c r="I274" s="108"/>
      <c r="K274" s="127"/>
      <c r="M274" s="131"/>
    </row>
    <row r="275" spans="1:13" ht="11.25" customHeight="1" x14ac:dyDescent="0.25">
      <c r="A275" s="240"/>
      <c r="B275" s="26"/>
      <c r="C275" s="42"/>
      <c r="D275" s="32"/>
      <c r="E275" s="32"/>
      <c r="F275" s="32"/>
      <c r="G275" s="32"/>
      <c r="H275" s="32"/>
      <c r="I275" s="108"/>
      <c r="K275" s="127"/>
      <c r="M275" s="131"/>
    </row>
    <row r="276" spans="1:13" ht="39" customHeight="1" x14ac:dyDescent="0.25">
      <c r="A276" s="240">
        <v>38</v>
      </c>
      <c r="B276" s="519" t="s">
        <v>487</v>
      </c>
      <c r="C276" s="520"/>
      <c r="D276" s="520"/>
      <c r="E276" s="520"/>
      <c r="F276" s="520"/>
      <c r="G276" s="520"/>
      <c r="H276" s="520"/>
      <c r="I276" s="186" t="s">
        <v>51</v>
      </c>
      <c r="J276" s="415">
        <v>8</v>
      </c>
      <c r="K276" s="127"/>
      <c r="M276" s="131"/>
    </row>
    <row r="277" spans="1:13" x14ac:dyDescent="0.25">
      <c r="A277" s="240"/>
      <c r="B277" s="10"/>
      <c r="C277" s="42"/>
      <c r="D277" s="32"/>
      <c r="E277" s="32"/>
      <c r="F277" s="32"/>
      <c r="G277" s="32"/>
      <c r="H277" s="32"/>
      <c r="I277" s="108"/>
      <c r="K277" s="127"/>
      <c r="M277" s="131"/>
    </row>
    <row r="278" spans="1:13" x14ac:dyDescent="0.25">
      <c r="A278" s="240">
        <v>39</v>
      </c>
      <c r="B278" s="10" t="s">
        <v>488</v>
      </c>
      <c r="C278" s="42"/>
      <c r="D278" s="32"/>
      <c r="E278" s="32"/>
      <c r="F278" s="32"/>
      <c r="G278" s="32"/>
      <c r="H278" s="32"/>
      <c r="I278" s="176" t="s">
        <v>51</v>
      </c>
      <c r="J278" s="415">
        <v>15</v>
      </c>
      <c r="K278" s="127"/>
      <c r="M278" s="131"/>
    </row>
    <row r="279" spans="1:13" x14ac:dyDescent="0.25">
      <c r="A279" s="240"/>
      <c r="B279" s="10"/>
      <c r="C279" s="42"/>
      <c r="D279" s="32"/>
      <c r="E279" s="32"/>
      <c r="F279" s="32"/>
      <c r="G279" s="32"/>
      <c r="H279" s="32"/>
      <c r="I279" s="176"/>
      <c r="J279" s="406"/>
      <c r="K279" s="127"/>
      <c r="M279" s="131"/>
    </row>
    <row r="280" spans="1:13" x14ac:dyDescent="0.25">
      <c r="A280" s="240">
        <v>40</v>
      </c>
      <c r="B280" s="10" t="s">
        <v>799</v>
      </c>
      <c r="C280" s="42"/>
      <c r="D280" s="32"/>
      <c r="E280" s="32"/>
      <c r="F280" s="32"/>
      <c r="G280" s="32"/>
      <c r="H280" s="32"/>
      <c r="I280" s="176" t="str">
        <f>I282</f>
        <v>m3</v>
      </c>
      <c r="J280" s="415">
        <v>7</v>
      </c>
      <c r="K280" s="127"/>
      <c r="M280" s="131"/>
    </row>
    <row r="281" spans="1:13" x14ac:dyDescent="0.25">
      <c r="A281" s="240"/>
      <c r="B281" s="10"/>
      <c r="C281" s="42"/>
      <c r="D281" s="32"/>
      <c r="E281" s="32"/>
      <c r="F281" s="32"/>
      <c r="G281" s="32"/>
      <c r="H281" s="32"/>
      <c r="I281" s="176"/>
      <c r="J281" s="415"/>
      <c r="K281" s="127"/>
      <c r="M281" s="131"/>
    </row>
    <row r="282" spans="1:13" ht="11.25" customHeight="1" x14ac:dyDescent="0.25">
      <c r="A282" s="240">
        <v>41</v>
      </c>
      <c r="B282" s="10" t="s">
        <v>798</v>
      </c>
      <c r="C282" s="42"/>
      <c r="D282" s="32"/>
      <c r="E282" s="32"/>
      <c r="F282" s="32"/>
      <c r="G282" s="32"/>
      <c r="H282" s="32"/>
      <c r="I282" s="108" t="str">
        <f>I278</f>
        <v>m3</v>
      </c>
      <c r="J282" s="417">
        <v>7</v>
      </c>
      <c r="K282" s="127"/>
      <c r="M282" s="131"/>
    </row>
    <row r="283" spans="1:13" x14ac:dyDescent="0.25">
      <c r="A283" s="240"/>
      <c r="B283" s="26"/>
      <c r="C283" s="42"/>
      <c r="D283" s="32"/>
      <c r="E283" s="32"/>
      <c r="F283" s="32"/>
      <c r="G283" s="32"/>
      <c r="H283" s="32"/>
      <c r="I283" s="108"/>
      <c r="K283" s="127"/>
      <c r="M283" s="131"/>
    </row>
    <row r="284" spans="1:13" x14ac:dyDescent="0.25">
      <c r="A284" s="240"/>
      <c r="B284" s="150" t="s">
        <v>489</v>
      </c>
      <c r="C284" s="42"/>
      <c r="D284" s="32"/>
      <c r="E284" s="32"/>
      <c r="F284" s="32"/>
      <c r="G284" s="32"/>
      <c r="H284" s="32"/>
      <c r="I284" s="108"/>
      <c r="K284" s="127"/>
      <c r="M284" s="131"/>
    </row>
    <row r="285" spans="1:13" ht="11.25" customHeight="1" x14ac:dyDescent="0.25">
      <c r="A285" s="240"/>
      <c r="B285" s="26"/>
      <c r="C285" s="42"/>
      <c r="D285" s="32"/>
      <c r="E285" s="32"/>
      <c r="F285" s="32"/>
      <c r="G285" s="32"/>
      <c r="H285" s="32"/>
      <c r="I285" s="108"/>
      <c r="K285" s="127"/>
      <c r="M285" s="131"/>
    </row>
    <row r="286" spans="1:13" x14ac:dyDescent="0.25">
      <c r="A286" s="240">
        <v>42</v>
      </c>
      <c r="B286" s="97" t="s">
        <v>490</v>
      </c>
      <c r="C286" s="42"/>
      <c r="D286" s="32"/>
      <c r="E286" s="32"/>
      <c r="F286" s="32"/>
      <c r="G286" s="32"/>
      <c r="H286" s="32"/>
      <c r="I286" s="108"/>
      <c r="K286" s="127"/>
      <c r="M286" s="131"/>
    </row>
    <row r="287" spans="1:13" x14ac:dyDescent="0.25">
      <c r="A287" s="240"/>
      <c r="B287" s="97" t="s">
        <v>491</v>
      </c>
      <c r="C287" s="42"/>
      <c r="D287" s="32"/>
      <c r="E287" s="32"/>
      <c r="F287" s="32"/>
      <c r="G287" s="32"/>
      <c r="H287" s="32"/>
      <c r="I287" s="108"/>
      <c r="K287" s="127"/>
      <c r="M287" s="131"/>
    </row>
    <row r="288" spans="1:13" x14ac:dyDescent="0.25">
      <c r="A288" s="240"/>
      <c r="B288" s="77" t="s">
        <v>492</v>
      </c>
      <c r="C288" s="42"/>
      <c r="D288" s="32"/>
      <c r="E288" s="32"/>
      <c r="F288" s="32"/>
      <c r="G288" s="32"/>
      <c r="H288" s="32"/>
      <c r="I288" s="185" t="s">
        <v>51</v>
      </c>
      <c r="J288" s="427">
        <v>7</v>
      </c>
      <c r="K288" s="127"/>
      <c r="M288" s="131"/>
    </row>
    <row r="289" spans="1:13" ht="11.25" customHeight="1" x14ac:dyDescent="0.25">
      <c r="A289" s="240"/>
      <c r="B289" s="26"/>
      <c r="C289" s="42"/>
      <c r="D289" s="32"/>
      <c r="E289" s="32"/>
      <c r="F289" s="32"/>
      <c r="G289" s="32"/>
      <c r="H289" s="32"/>
      <c r="I289" s="108"/>
      <c r="K289" s="127"/>
      <c r="M289" s="131"/>
    </row>
    <row r="290" spans="1:13" x14ac:dyDescent="0.25">
      <c r="A290" s="240"/>
      <c r="B290" s="150" t="s">
        <v>493</v>
      </c>
      <c r="C290" s="42"/>
      <c r="D290" s="32"/>
      <c r="E290" s="32"/>
      <c r="F290" s="32"/>
      <c r="G290" s="32"/>
      <c r="H290" s="32"/>
      <c r="I290" s="108"/>
      <c r="K290" s="127"/>
      <c r="M290" s="131"/>
    </row>
    <row r="291" spans="1:13" ht="11.25" customHeight="1" x14ac:dyDescent="0.25">
      <c r="A291" s="240"/>
      <c r="B291" s="26"/>
      <c r="C291" s="42"/>
      <c r="D291" s="32"/>
      <c r="E291" s="32"/>
      <c r="F291" s="32"/>
      <c r="G291" s="32"/>
      <c r="H291" s="32"/>
      <c r="I291" s="108"/>
      <c r="K291" s="127"/>
      <c r="M291" s="131"/>
    </row>
    <row r="292" spans="1:13" ht="30" customHeight="1" x14ac:dyDescent="0.25">
      <c r="A292" s="240"/>
      <c r="B292" s="572" t="s">
        <v>494</v>
      </c>
      <c r="C292" s="573"/>
      <c r="D292" s="573"/>
      <c r="E292" s="573"/>
      <c r="F292" s="573"/>
      <c r="G292" s="573"/>
      <c r="H292" s="573"/>
      <c r="I292" s="108"/>
      <c r="K292" s="127"/>
      <c r="M292" s="131"/>
    </row>
    <row r="293" spans="1:13" ht="11.25" customHeight="1" x14ac:dyDescent="0.25">
      <c r="A293" s="240"/>
      <c r="B293" s="26"/>
      <c r="C293" s="42"/>
      <c r="D293" s="32"/>
      <c r="E293" s="32"/>
      <c r="F293" s="32"/>
      <c r="G293" s="32"/>
      <c r="H293" s="32"/>
      <c r="I293" s="108"/>
      <c r="K293" s="127"/>
      <c r="M293" s="131"/>
    </row>
    <row r="294" spans="1:13" x14ac:dyDescent="0.25">
      <c r="A294" s="240">
        <v>43</v>
      </c>
      <c r="B294" s="10" t="s">
        <v>495</v>
      </c>
      <c r="C294" s="42"/>
      <c r="D294" s="32"/>
      <c r="E294" s="32"/>
      <c r="F294" s="32"/>
      <c r="G294" s="32"/>
      <c r="H294" s="32"/>
      <c r="I294" s="185" t="s">
        <v>40</v>
      </c>
      <c r="J294" s="427">
        <v>91</v>
      </c>
      <c r="K294" s="127"/>
      <c r="M294" s="131"/>
    </row>
    <row r="295" spans="1:13" ht="11.25" customHeight="1" x14ac:dyDescent="0.25">
      <c r="A295" s="240"/>
      <c r="B295" s="26"/>
      <c r="C295" s="42"/>
      <c r="D295" s="32"/>
      <c r="E295" s="32"/>
      <c r="F295" s="32"/>
      <c r="G295" s="32"/>
      <c r="H295" s="32"/>
      <c r="I295" s="108"/>
      <c r="K295" s="127"/>
      <c r="M295" s="131"/>
    </row>
    <row r="296" spans="1:13" ht="30" customHeight="1" x14ac:dyDescent="0.25">
      <c r="A296" s="240"/>
      <c r="B296" s="572" t="s">
        <v>496</v>
      </c>
      <c r="C296" s="573"/>
      <c r="D296" s="573"/>
      <c r="E296" s="573"/>
      <c r="F296" s="573"/>
      <c r="G296" s="573"/>
      <c r="H296" s="573"/>
      <c r="I296" s="108"/>
      <c r="K296" s="127"/>
      <c r="M296" s="131"/>
    </row>
    <row r="297" spans="1:13" ht="11.25" customHeight="1" x14ac:dyDescent="0.25">
      <c r="A297" s="240"/>
      <c r="B297" s="26"/>
      <c r="C297" s="42"/>
      <c r="D297" s="32"/>
      <c r="E297" s="32"/>
      <c r="F297" s="32"/>
      <c r="G297" s="32"/>
      <c r="H297" s="32"/>
      <c r="I297" s="108"/>
      <c r="K297" s="127"/>
      <c r="M297" s="131"/>
    </row>
    <row r="298" spans="1:13" x14ac:dyDescent="0.25">
      <c r="A298" s="240">
        <v>44</v>
      </c>
      <c r="B298" s="97" t="s">
        <v>497</v>
      </c>
      <c r="C298" s="42"/>
      <c r="D298" s="32"/>
      <c r="E298" s="32"/>
      <c r="F298" s="32"/>
      <c r="G298" s="32"/>
      <c r="H298" s="32"/>
      <c r="I298" s="108"/>
      <c r="K298" s="127"/>
      <c r="M298" s="131"/>
    </row>
    <row r="299" spans="1:13" x14ac:dyDescent="0.25">
      <c r="A299" s="240"/>
      <c r="B299" s="10" t="s">
        <v>498</v>
      </c>
      <c r="C299" s="42"/>
      <c r="D299" s="32"/>
      <c r="E299" s="32"/>
      <c r="F299" s="32"/>
      <c r="G299" s="32"/>
      <c r="H299" s="32"/>
      <c r="I299" s="176" t="s">
        <v>104</v>
      </c>
      <c r="J299" s="415">
        <v>24</v>
      </c>
      <c r="K299" s="127"/>
      <c r="M299" s="131"/>
    </row>
    <row r="300" spans="1:13" x14ac:dyDescent="0.25">
      <c r="A300" s="240"/>
      <c r="B300" s="26"/>
      <c r="C300" s="42"/>
      <c r="D300" s="32"/>
      <c r="E300" s="32"/>
      <c r="F300" s="32"/>
      <c r="G300" s="32"/>
      <c r="H300" s="32"/>
      <c r="I300" s="108"/>
      <c r="K300" s="127"/>
      <c r="M300" s="131"/>
    </row>
    <row r="301" spans="1:13" ht="16.5" thickBot="1" x14ac:dyDescent="0.3">
      <c r="A301" s="240"/>
      <c r="B301" s="26"/>
      <c r="C301" s="42"/>
      <c r="D301" s="32"/>
      <c r="E301" s="32"/>
      <c r="F301" s="32"/>
      <c r="G301" s="32"/>
      <c r="H301" s="32"/>
      <c r="I301" s="142" t="s">
        <v>248</v>
      </c>
      <c r="J301" s="405"/>
      <c r="K301" s="144" t="s">
        <v>7</v>
      </c>
      <c r="L301" s="175"/>
      <c r="M301" s="93"/>
    </row>
    <row r="302" spans="1:13" ht="16.5" thickTop="1" x14ac:dyDescent="0.25">
      <c r="A302" s="240"/>
      <c r="B302" s="31"/>
      <c r="C302" s="32"/>
      <c r="D302" s="22"/>
      <c r="E302" s="22"/>
      <c r="F302" s="52"/>
      <c r="G302" s="52"/>
      <c r="H302" s="52"/>
      <c r="I302" s="27"/>
      <c r="J302" s="368"/>
      <c r="M302" s="27"/>
    </row>
    <row r="303" spans="1:13" ht="15.75" x14ac:dyDescent="0.25">
      <c r="A303" s="240"/>
      <c r="B303" s="31"/>
      <c r="C303" s="32"/>
      <c r="D303" s="22"/>
      <c r="E303" s="22"/>
      <c r="F303" s="348" t="s">
        <v>75</v>
      </c>
      <c r="G303" s="348">
        <f>G256+1</f>
        <v>110</v>
      </c>
      <c r="H303" s="52"/>
      <c r="I303" s="27"/>
      <c r="J303" s="368"/>
      <c r="M303" s="27"/>
    </row>
    <row r="304" spans="1:13" ht="15.75" x14ac:dyDescent="0.25">
      <c r="A304" s="240"/>
      <c r="B304" s="31"/>
      <c r="C304" s="32"/>
      <c r="D304" s="22"/>
      <c r="E304" s="22"/>
      <c r="F304" s="348"/>
      <c r="G304" s="348"/>
      <c r="H304" s="52"/>
      <c r="I304" s="27"/>
      <c r="J304" s="368"/>
      <c r="M304" s="27"/>
    </row>
    <row r="305" spans="1:13" x14ac:dyDescent="0.25">
      <c r="A305" s="240"/>
      <c r="B305" s="26" t="s">
        <v>415</v>
      </c>
      <c r="C305" s="42"/>
      <c r="D305" s="32"/>
      <c r="E305" s="32"/>
      <c r="F305" s="32"/>
      <c r="G305" s="32"/>
      <c r="H305" s="32"/>
      <c r="I305" s="108"/>
      <c r="K305" s="127"/>
      <c r="M305" s="131"/>
    </row>
    <row r="306" spans="1:13" x14ac:dyDescent="0.25">
      <c r="A306" s="240"/>
      <c r="B306" s="90" t="s">
        <v>417</v>
      </c>
      <c r="C306" s="42"/>
      <c r="D306" s="32"/>
      <c r="E306" s="32"/>
      <c r="F306" s="32"/>
      <c r="G306" s="32"/>
      <c r="H306" s="32"/>
      <c r="I306" s="108"/>
      <c r="K306" s="127"/>
      <c r="M306" s="131"/>
    </row>
    <row r="307" spans="1:13" x14ac:dyDescent="0.25">
      <c r="A307" s="240"/>
      <c r="B307" s="26" t="s">
        <v>10</v>
      </c>
      <c r="C307" s="42"/>
      <c r="D307" s="32"/>
      <c r="E307" s="32"/>
      <c r="F307" s="32"/>
      <c r="G307" s="32"/>
      <c r="H307" s="32"/>
      <c r="I307" s="108"/>
      <c r="K307" s="127"/>
      <c r="M307" s="131"/>
    </row>
    <row r="308" spans="1:13" x14ac:dyDescent="0.25">
      <c r="A308" s="240"/>
      <c r="B308" s="26" t="s">
        <v>416</v>
      </c>
      <c r="C308" s="42"/>
      <c r="D308" s="32"/>
      <c r="E308" s="32"/>
      <c r="F308" s="32"/>
      <c r="G308" s="32"/>
      <c r="H308" s="32"/>
      <c r="I308" s="108"/>
      <c r="K308" s="127"/>
      <c r="M308" s="131"/>
    </row>
    <row r="309" spans="1:13" x14ac:dyDescent="0.25">
      <c r="A309" s="240"/>
      <c r="B309" s="26"/>
      <c r="C309" s="42"/>
      <c r="D309" s="32"/>
      <c r="E309" s="32"/>
      <c r="F309" s="32"/>
      <c r="G309" s="32"/>
      <c r="H309" s="32"/>
      <c r="I309" s="108"/>
      <c r="K309" s="127"/>
      <c r="M309" s="131"/>
    </row>
    <row r="310" spans="1:13" ht="30" customHeight="1" x14ac:dyDescent="0.25">
      <c r="A310" s="240"/>
      <c r="B310" s="572" t="s">
        <v>499</v>
      </c>
      <c r="C310" s="573"/>
      <c r="D310" s="573"/>
      <c r="E310" s="573"/>
      <c r="F310" s="573"/>
      <c r="G310" s="573"/>
      <c r="H310" s="573"/>
      <c r="I310" s="108"/>
      <c r="K310" s="127"/>
      <c r="M310" s="131"/>
    </row>
    <row r="311" spans="1:13" ht="11.25" customHeight="1" x14ac:dyDescent="0.25">
      <c r="A311" s="240"/>
      <c r="B311" s="26"/>
      <c r="C311" s="42"/>
      <c r="D311" s="32"/>
      <c r="E311" s="32"/>
      <c r="F311" s="32"/>
      <c r="G311" s="32"/>
      <c r="H311" s="32"/>
      <c r="I311" s="108"/>
      <c r="K311" s="127"/>
      <c r="M311" s="131"/>
    </row>
    <row r="312" spans="1:13" x14ac:dyDescent="0.25">
      <c r="A312" s="240">
        <v>45</v>
      </c>
      <c r="B312" s="10" t="s">
        <v>500</v>
      </c>
      <c r="C312" s="42"/>
      <c r="D312" s="32"/>
      <c r="E312" s="32"/>
      <c r="F312" s="32"/>
      <c r="G312" s="32"/>
      <c r="H312" s="32"/>
      <c r="I312" s="185" t="s">
        <v>1</v>
      </c>
      <c r="J312" s="427">
        <v>2</v>
      </c>
      <c r="K312" s="127"/>
      <c r="M312" s="131"/>
    </row>
    <row r="313" spans="1:13" ht="11.25" customHeight="1" x14ac:dyDescent="0.25">
      <c r="A313" s="240"/>
      <c r="B313" s="26"/>
      <c r="C313" s="42"/>
      <c r="D313" s="32"/>
      <c r="E313" s="32"/>
      <c r="F313" s="32"/>
      <c r="G313" s="32"/>
      <c r="H313" s="32"/>
      <c r="I313" s="108"/>
      <c r="K313" s="127"/>
      <c r="M313" s="131"/>
    </row>
    <row r="314" spans="1:13" x14ac:dyDescent="0.25">
      <c r="A314" s="240">
        <v>46</v>
      </c>
      <c r="B314" s="10" t="s">
        <v>501</v>
      </c>
      <c r="C314" s="42"/>
      <c r="D314" s="32"/>
      <c r="E314" s="32"/>
      <c r="F314" s="32"/>
      <c r="G314" s="32"/>
      <c r="H314" s="32"/>
      <c r="I314" s="185" t="s">
        <v>1</v>
      </c>
      <c r="J314" s="427">
        <v>1</v>
      </c>
      <c r="K314" s="127"/>
      <c r="M314" s="131"/>
    </row>
    <row r="315" spans="1:13" ht="11.25" customHeight="1" x14ac:dyDescent="0.25">
      <c r="A315" s="240"/>
      <c r="B315" s="26"/>
      <c r="C315" s="42"/>
      <c r="D315" s="32"/>
      <c r="E315" s="32"/>
      <c r="F315" s="32"/>
      <c r="G315" s="32"/>
      <c r="H315" s="32"/>
      <c r="I315" s="108"/>
      <c r="K315" s="127"/>
      <c r="M315" s="131"/>
    </row>
    <row r="316" spans="1:13" ht="14.25" customHeight="1" x14ac:dyDescent="0.25">
      <c r="A316" s="240">
        <v>47</v>
      </c>
      <c r="B316" s="519" t="s">
        <v>802</v>
      </c>
      <c r="C316" s="520"/>
      <c r="D316" s="520"/>
      <c r="E316" s="520"/>
      <c r="F316" s="520"/>
      <c r="G316" s="520"/>
      <c r="H316" s="520"/>
      <c r="I316" s="108"/>
      <c r="J316" s="417"/>
      <c r="K316" s="127"/>
      <c r="M316" s="131"/>
    </row>
    <row r="317" spans="1:13" ht="11.25" customHeight="1" x14ac:dyDescent="0.25">
      <c r="A317" s="240"/>
      <c r="B317" s="519"/>
      <c r="C317" s="520"/>
      <c r="D317" s="520"/>
      <c r="E317" s="520"/>
      <c r="F317" s="520"/>
      <c r="G317" s="520"/>
      <c r="H317" s="520"/>
      <c r="I317" s="108"/>
      <c r="J317" s="417" t="str">
        <f>J322</f>
        <v>Item</v>
      </c>
      <c r="K317" s="127"/>
      <c r="M317" s="131"/>
    </row>
    <row r="318" spans="1:13" ht="11.25" customHeight="1" x14ac:dyDescent="0.25">
      <c r="A318" s="240"/>
      <c r="B318" s="519"/>
      <c r="C318" s="520"/>
      <c r="D318" s="520"/>
      <c r="E318" s="520"/>
      <c r="F318" s="520"/>
      <c r="G318" s="520"/>
      <c r="H318" s="520"/>
      <c r="I318" s="108"/>
      <c r="K318" s="127"/>
      <c r="M318" s="131"/>
    </row>
    <row r="319" spans="1:13" ht="11.25" customHeight="1" x14ac:dyDescent="0.25">
      <c r="A319" s="240"/>
      <c r="B319" s="26"/>
      <c r="C319" s="42"/>
      <c r="D319" s="32"/>
      <c r="E319" s="32"/>
      <c r="F319" s="32"/>
      <c r="G319" s="32"/>
      <c r="H319" s="32"/>
      <c r="I319" s="108"/>
      <c r="K319" s="127"/>
      <c r="M319" s="131"/>
    </row>
    <row r="320" spans="1:13" x14ac:dyDescent="0.25">
      <c r="A320" s="240"/>
      <c r="B320" s="431" t="s">
        <v>502</v>
      </c>
      <c r="C320" s="42"/>
      <c r="D320" s="32"/>
      <c r="E320" s="32"/>
      <c r="F320" s="32"/>
      <c r="G320" s="32"/>
      <c r="H320" s="32"/>
      <c r="I320" s="108"/>
      <c r="K320" s="127"/>
      <c r="M320" s="131"/>
    </row>
    <row r="321" spans="1:13" x14ac:dyDescent="0.25">
      <c r="A321" s="240"/>
      <c r="B321" s="26"/>
      <c r="C321" s="42"/>
      <c r="D321" s="32"/>
      <c r="E321" s="32"/>
      <c r="F321" s="32"/>
      <c r="G321" s="32"/>
      <c r="H321" s="32"/>
      <c r="I321" s="108"/>
      <c r="K321" s="127"/>
      <c r="M321" s="131"/>
    </row>
    <row r="322" spans="1:13" ht="45" customHeight="1" x14ac:dyDescent="0.25">
      <c r="A322" s="240">
        <v>48</v>
      </c>
      <c r="B322" s="544" t="s">
        <v>503</v>
      </c>
      <c r="C322" s="545"/>
      <c r="D322" s="545"/>
      <c r="E322" s="545"/>
      <c r="F322" s="545"/>
      <c r="G322" s="545"/>
      <c r="H322" s="545"/>
      <c r="I322" s="108"/>
      <c r="J322" s="416" t="s">
        <v>0</v>
      </c>
      <c r="K322" s="127"/>
      <c r="M322" s="131"/>
    </row>
    <row r="323" spans="1:13" x14ac:dyDescent="0.25">
      <c r="A323" s="240"/>
      <c r="B323" s="26"/>
      <c r="C323" s="42"/>
      <c r="D323" s="32"/>
      <c r="E323" s="32"/>
      <c r="F323" s="32"/>
      <c r="G323" s="32"/>
      <c r="H323" s="32"/>
      <c r="I323" s="108"/>
      <c r="K323" s="127"/>
      <c r="M323" s="131"/>
    </row>
    <row r="324" spans="1:13" ht="11.45" customHeight="1" x14ac:dyDescent="0.25">
      <c r="A324" s="240"/>
      <c r="B324" s="76" t="s">
        <v>631</v>
      </c>
      <c r="C324" s="42"/>
      <c r="D324" s="42"/>
      <c r="E324" s="42"/>
      <c r="F324" s="42"/>
      <c r="G324" s="42"/>
      <c r="H324" s="42"/>
      <c r="I324" s="108"/>
      <c r="J324" s="405"/>
      <c r="K324" s="127"/>
      <c r="L324" s="32"/>
      <c r="M324" s="131"/>
    </row>
    <row r="325" spans="1:13" ht="18" x14ac:dyDescent="0.25">
      <c r="A325" s="240"/>
      <c r="B325" s="76"/>
      <c r="C325" s="42"/>
      <c r="D325" s="42"/>
      <c r="E325" s="42"/>
      <c r="F325" s="42"/>
      <c r="G325" s="42"/>
      <c r="H325" s="42"/>
      <c r="I325" s="108"/>
      <c r="J325" s="405"/>
      <c r="K325" s="127"/>
      <c r="L325" s="32"/>
      <c r="M325" s="131"/>
    </row>
    <row r="326" spans="1:13" ht="11.45" customHeight="1" x14ac:dyDescent="0.25">
      <c r="A326" s="240"/>
      <c r="B326" s="90" t="s">
        <v>414</v>
      </c>
      <c r="C326" s="42"/>
      <c r="D326" s="42"/>
      <c r="E326" s="42"/>
      <c r="F326" s="42"/>
      <c r="G326" s="42"/>
      <c r="H326" s="42"/>
      <c r="I326" s="108"/>
      <c r="J326" s="405"/>
      <c r="K326" s="127"/>
      <c r="L326" s="32"/>
      <c r="M326" s="131"/>
    </row>
    <row r="327" spans="1:13" ht="18" x14ac:dyDescent="0.25">
      <c r="A327" s="240"/>
      <c r="B327" s="76"/>
      <c r="C327" s="42"/>
      <c r="D327" s="42"/>
      <c r="E327" s="42"/>
      <c r="F327" s="42"/>
      <c r="G327" s="42"/>
      <c r="H327" s="42"/>
      <c r="I327" s="108"/>
      <c r="J327" s="405"/>
      <c r="K327" s="127"/>
      <c r="L327" s="32"/>
      <c r="M327" s="131"/>
    </row>
    <row r="328" spans="1:13" ht="16.5" customHeight="1" x14ac:dyDescent="0.25">
      <c r="A328" s="240"/>
      <c r="B328" s="156" t="s">
        <v>602</v>
      </c>
      <c r="C328" s="42"/>
      <c r="D328" s="42"/>
      <c r="E328" s="42"/>
      <c r="F328" s="42"/>
      <c r="G328" s="42"/>
      <c r="H328" s="42"/>
      <c r="I328" s="108"/>
      <c r="J328" s="405"/>
      <c r="K328" s="127"/>
      <c r="L328" s="32"/>
      <c r="M328" s="131"/>
    </row>
    <row r="329" spans="1:13" ht="18" x14ac:dyDescent="0.25">
      <c r="A329" s="240"/>
      <c r="B329" s="76"/>
      <c r="C329" s="42"/>
      <c r="D329" s="42"/>
      <c r="E329" s="42"/>
      <c r="F329" s="42"/>
      <c r="G329" s="42"/>
      <c r="H329" s="42"/>
      <c r="I329" s="108"/>
      <c r="J329" s="405"/>
      <c r="K329" s="127"/>
      <c r="L329" s="32"/>
      <c r="M329" s="131"/>
    </row>
    <row r="330" spans="1:13" ht="11.45" customHeight="1" x14ac:dyDescent="0.25">
      <c r="A330" s="240"/>
      <c r="B330" s="26" t="s">
        <v>603</v>
      </c>
      <c r="C330" s="42"/>
      <c r="D330" s="42"/>
      <c r="E330" s="42"/>
      <c r="F330" s="42"/>
      <c r="G330" s="42"/>
      <c r="H330" s="42"/>
      <c r="I330" s="108"/>
      <c r="J330" s="405"/>
      <c r="K330" s="127"/>
      <c r="L330" s="32"/>
      <c r="M330" s="131"/>
    </row>
    <row r="331" spans="1:13" ht="18" x14ac:dyDescent="0.25">
      <c r="A331" s="240"/>
      <c r="B331" s="76"/>
      <c r="C331" s="42"/>
      <c r="D331" s="42"/>
      <c r="E331" s="42"/>
      <c r="F331" s="42"/>
      <c r="G331" s="42"/>
      <c r="H331" s="42"/>
      <c r="I331" s="108"/>
      <c r="J331" s="405"/>
      <c r="K331" s="127"/>
      <c r="L331" s="32"/>
      <c r="M331" s="131"/>
    </row>
    <row r="332" spans="1:13" ht="13.5" customHeight="1" x14ac:dyDescent="0.25">
      <c r="A332" s="240">
        <v>49</v>
      </c>
      <c r="B332" s="97" t="s">
        <v>604</v>
      </c>
      <c r="C332" s="42"/>
      <c r="D332" s="42"/>
      <c r="E332" s="42"/>
      <c r="F332" s="42"/>
      <c r="G332" s="42"/>
      <c r="H332" s="42"/>
      <c r="I332" s="108"/>
      <c r="J332" s="405"/>
      <c r="K332" s="127"/>
      <c r="L332" s="32"/>
      <c r="M332" s="131"/>
    </row>
    <row r="333" spans="1:13" x14ac:dyDescent="0.25">
      <c r="A333" s="240"/>
      <c r="B333" s="77" t="s">
        <v>605</v>
      </c>
      <c r="C333" s="42"/>
      <c r="D333" s="42"/>
      <c r="E333" s="42"/>
      <c r="F333" s="42"/>
      <c r="G333" s="42"/>
      <c r="H333" s="42"/>
      <c r="I333" s="176" t="s">
        <v>40</v>
      </c>
      <c r="J333" s="415">
        <v>455</v>
      </c>
      <c r="K333" s="127"/>
      <c r="L333" s="32"/>
      <c r="M333" s="131"/>
    </row>
    <row r="334" spans="1:13" ht="11.45" customHeight="1" x14ac:dyDescent="0.25">
      <c r="A334" s="240"/>
      <c r="B334" s="77"/>
      <c r="C334" s="42"/>
      <c r="D334" s="42"/>
      <c r="E334" s="42"/>
      <c r="F334" s="42"/>
      <c r="G334" s="42"/>
      <c r="H334" s="42"/>
      <c r="I334" s="176"/>
      <c r="J334" s="415"/>
      <c r="K334" s="127"/>
      <c r="L334" s="32"/>
      <c r="M334" s="131"/>
    </row>
    <row r="335" spans="1:13" x14ac:dyDescent="0.25">
      <c r="A335" s="240"/>
      <c r="B335" s="26" t="s">
        <v>606</v>
      </c>
      <c r="C335" s="42"/>
      <c r="D335" s="42"/>
      <c r="E335" s="42"/>
      <c r="F335" s="42"/>
      <c r="G335" s="42"/>
      <c r="H335" s="42"/>
      <c r="I335" s="108"/>
      <c r="J335" s="420"/>
      <c r="K335" s="127"/>
      <c r="L335" s="32"/>
      <c r="M335" s="131"/>
    </row>
    <row r="336" spans="1:13" x14ac:dyDescent="0.25">
      <c r="A336" s="240"/>
      <c r="B336" s="26"/>
      <c r="C336" s="42"/>
      <c r="D336" s="42"/>
      <c r="E336" s="42"/>
      <c r="F336" s="42"/>
      <c r="G336" s="42"/>
      <c r="H336" s="42"/>
      <c r="I336" s="108"/>
      <c r="J336" s="420"/>
      <c r="K336" s="127"/>
      <c r="L336" s="32"/>
      <c r="M336" s="131"/>
    </row>
    <row r="337" spans="1:13" ht="11.45" customHeight="1" x14ac:dyDescent="0.25">
      <c r="A337" s="240">
        <v>50</v>
      </c>
      <c r="B337" s="10" t="s">
        <v>607</v>
      </c>
      <c r="C337" s="42"/>
      <c r="D337" s="42"/>
      <c r="E337" s="42"/>
      <c r="F337" s="42"/>
      <c r="G337" s="42"/>
      <c r="H337" s="42"/>
      <c r="I337" s="108" t="s">
        <v>51</v>
      </c>
      <c r="J337" s="415">
        <v>159</v>
      </c>
      <c r="K337" s="127"/>
      <c r="L337" s="32"/>
      <c r="M337" s="131"/>
    </row>
    <row r="338" spans="1:13" x14ac:dyDescent="0.25">
      <c r="A338" s="240"/>
      <c r="B338" s="26"/>
      <c r="C338" s="42"/>
      <c r="D338" s="42"/>
      <c r="E338" s="42"/>
      <c r="F338" s="42"/>
      <c r="G338" s="42"/>
      <c r="H338" s="42"/>
      <c r="I338" s="108"/>
      <c r="J338" s="405"/>
      <c r="K338" s="127"/>
      <c r="L338" s="32"/>
      <c r="M338" s="131"/>
    </row>
    <row r="339" spans="1:13" ht="11.45" customHeight="1" x14ac:dyDescent="0.25">
      <c r="A339" s="240"/>
      <c r="B339" s="26" t="s">
        <v>608</v>
      </c>
      <c r="C339" s="42"/>
      <c r="D339" s="42"/>
      <c r="E339" s="42"/>
      <c r="F339" s="42"/>
      <c r="G339" s="42"/>
      <c r="H339" s="42"/>
      <c r="I339" s="108"/>
      <c r="J339" s="405"/>
      <c r="K339" s="127"/>
      <c r="L339" s="32"/>
      <c r="M339" s="131"/>
    </row>
    <row r="340" spans="1:13" x14ac:dyDescent="0.25">
      <c r="A340" s="240"/>
      <c r="B340" s="26"/>
      <c r="C340" s="42"/>
      <c r="D340" s="42"/>
      <c r="E340" s="42"/>
      <c r="F340" s="42"/>
      <c r="G340" s="42"/>
      <c r="H340" s="42"/>
      <c r="I340" s="108"/>
      <c r="J340" s="405"/>
      <c r="K340" s="127"/>
      <c r="L340" s="32"/>
      <c r="M340" s="131"/>
    </row>
    <row r="341" spans="1:13" ht="11.45" customHeight="1" x14ac:dyDescent="0.25">
      <c r="A341" s="240">
        <v>51</v>
      </c>
      <c r="B341" s="10" t="s">
        <v>609</v>
      </c>
      <c r="C341" s="42"/>
      <c r="D341" s="42"/>
      <c r="E341" s="42"/>
      <c r="F341" s="42"/>
      <c r="G341" s="42"/>
      <c r="H341" s="42"/>
      <c r="I341" s="108" t="s">
        <v>51</v>
      </c>
      <c r="J341" s="415">
        <v>16</v>
      </c>
      <c r="K341" s="127"/>
      <c r="L341" s="32"/>
      <c r="M341" s="131"/>
    </row>
    <row r="342" spans="1:13" x14ac:dyDescent="0.25">
      <c r="A342" s="240"/>
      <c r="B342" s="26"/>
      <c r="C342" s="42"/>
      <c r="D342" s="42"/>
      <c r="E342" s="42"/>
      <c r="F342" s="42"/>
      <c r="G342" s="42"/>
      <c r="H342" s="42"/>
      <c r="I342" s="108"/>
      <c r="J342" s="420"/>
      <c r="K342" s="127"/>
      <c r="L342" s="32"/>
      <c r="M342" s="131"/>
    </row>
    <row r="343" spans="1:13" ht="11.45" customHeight="1" x14ac:dyDescent="0.25">
      <c r="A343" s="240">
        <v>52</v>
      </c>
      <c r="B343" s="10" t="s">
        <v>610</v>
      </c>
      <c r="C343" s="42"/>
      <c r="D343" s="42"/>
      <c r="E343" s="42"/>
      <c r="F343" s="42"/>
      <c r="G343" s="42"/>
      <c r="H343" s="42"/>
      <c r="I343" s="108" t="s">
        <v>51</v>
      </c>
      <c r="J343" s="415">
        <v>8</v>
      </c>
      <c r="K343" s="127"/>
      <c r="L343" s="32"/>
      <c r="M343" s="131"/>
    </row>
    <row r="344" spans="1:13" x14ac:dyDescent="0.25">
      <c r="A344" s="240"/>
      <c r="B344" s="26"/>
      <c r="C344" s="42"/>
      <c r="D344" s="42"/>
      <c r="E344" s="42"/>
      <c r="F344" s="42"/>
      <c r="G344" s="42"/>
      <c r="H344" s="42"/>
      <c r="I344" s="108"/>
      <c r="J344" s="405"/>
      <c r="K344" s="127"/>
      <c r="L344" s="32"/>
      <c r="M344" s="131"/>
    </row>
    <row r="345" spans="1:13" ht="11.45" customHeight="1" x14ac:dyDescent="0.25">
      <c r="A345" s="240"/>
      <c r="B345" s="26" t="s">
        <v>54</v>
      </c>
      <c r="C345" s="42"/>
      <c r="D345" s="42"/>
      <c r="E345" s="42"/>
      <c r="F345" s="42"/>
      <c r="G345" s="42"/>
      <c r="H345" s="42"/>
      <c r="I345" s="108"/>
      <c r="J345" s="405"/>
      <c r="K345" s="127"/>
      <c r="L345" s="32"/>
      <c r="M345" s="131"/>
    </row>
    <row r="346" spans="1:13" x14ac:dyDescent="0.25">
      <c r="A346" s="240"/>
      <c r="B346" s="26"/>
      <c r="C346" s="42"/>
      <c r="D346" s="42"/>
      <c r="E346" s="42"/>
      <c r="F346" s="42"/>
      <c r="G346" s="42"/>
      <c r="H346" s="42"/>
      <c r="I346" s="108"/>
      <c r="J346" s="405"/>
      <c r="K346" s="127"/>
      <c r="L346" s="32"/>
      <c r="M346" s="131"/>
    </row>
    <row r="347" spans="1:13" ht="11.45" customHeight="1" x14ac:dyDescent="0.25">
      <c r="A347" s="240">
        <v>53</v>
      </c>
      <c r="B347" s="97" t="s">
        <v>611</v>
      </c>
      <c r="C347" s="42"/>
      <c r="D347" s="42"/>
      <c r="E347" s="42"/>
      <c r="F347" s="42"/>
      <c r="G347" s="42"/>
      <c r="H347" s="42"/>
      <c r="I347" s="108"/>
      <c r="J347" s="405"/>
      <c r="K347" s="127"/>
      <c r="L347" s="32"/>
      <c r="M347" s="131"/>
    </row>
    <row r="348" spans="1:13" x14ac:dyDescent="0.25">
      <c r="A348" s="240"/>
      <c r="B348" s="77" t="s">
        <v>55</v>
      </c>
      <c r="C348" s="42"/>
      <c r="D348" s="42"/>
      <c r="E348" s="42"/>
      <c r="F348" s="42"/>
      <c r="G348" s="42"/>
      <c r="H348" s="42"/>
      <c r="I348" s="108" t="s">
        <v>51</v>
      </c>
      <c r="J348" s="415">
        <v>91</v>
      </c>
      <c r="K348" s="127"/>
      <c r="L348" s="32"/>
      <c r="M348" s="131"/>
    </row>
    <row r="349" spans="1:13" ht="11.45" customHeight="1" x14ac:dyDescent="0.25">
      <c r="A349" s="240"/>
      <c r="B349" s="26"/>
      <c r="C349" s="42"/>
      <c r="D349" s="42"/>
      <c r="E349" s="42"/>
      <c r="F349" s="42"/>
      <c r="G349" s="42"/>
      <c r="H349" s="42"/>
      <c r="I349" s="108"/>
      <c r="J349" s="405"/>
      <c r="K349" s="127"/>
      <c r="L349" s="32"/>
      <c r="M349" s="131"/>
    </row>
    <row r="350" spans="1:13" x14ac:dyDescent="0.25">
      <c r="A350" s="240"/>
      <c r="B350" s="26"/>
      <c r="C350" s="42"/>
      <c r="D350" s="32"/>
      <c r="E350" s="32"/>
      <c r="F350" s="32"/>
      <c r="G350" s="32"/>
      <c r="H350" s="32"/>
      <c r="I350" s="108"/>
      <c r="K350" s="127"/>
      <c r="M350" s="131"/>
    </row>
    <row r="351" spans="1:13" ht="18" x14ac:dyDescent="0.25">
      <c r="A351" s="240"/>
      <c r="B351" s="76"/>
      <c r="C351" s="42"/>
      <c r="D351" s="42"/>
      <c r="E351" s="42"/>
      <c r="F351" s="42"/>
      <c r="G351" s="42"/>
      <c r="H351" s="42"/>
      <c r="I351" s="108"/>
      <c r="J351" s="405"/>
      <c r="K351" s="127"/>
      <c r="L351" s="32"/>
      <c r="M351" s="131"/>
    </row>
    <row r="352" spans="1:13" ht="18" x14ac:dyDescent="0.25">
      <c r="A352" s="240"/>
      <c r="B352" s="76"/>
      <c r="C352" s="42"/>
      <c r="D352" s="42"/>
      <c r="E352" s="42"/>
      <c r="F352" s="42"/>
      <c r="G352" s="42"/>
      <c r="H352" s="42"/>
      <c r="I352" s="108"/>
      <c r="J352" s="405"/>
      <c r="K352" s="127"/>
      <c r="L352" s="32"/>
      <c r="M352" s="131"/>
    </row>
    <row r="353" spans="1:13" ht="18" x14ac:dyDescent="0.25">
      <c r="A353" s="240"/>
      <c r="B353" s="76"/>
      <c r="C353" s="42"/>
      <c r="D353" s="42"/>
      <c r="E353" s="42"/>
      <c r="F353" s="42"/>
      <c r="G353" s="42"/>
      <c r="H353" s="42"/>
      <c r="I353" s="108"/>
      <c r="J353" s="405"/>
      <c r="K353" s="127"/>
      <c r="L353" s="32"/>
      <c r="M353" s="131"/>
    </row>
    <row r="354" spans="1:13" ht="18" x14ac:dyDescent="0.25">
      <c r="A354" s="240"/>
      <c r="B354" s="76"/>
      <c r="C354" s="42"/>
      <c r="D354" s="42"/>
      <c r="E354" s="42"/>
      <c r="F354" s="42"/>
      <c r="G354" s="42"/>
      <c r="H354" s="42"/>
      <c r="I354" s="108"/>
      <c r="J354" s="405"/>
      <c r="K354" s="127"/>
      <c r="L354" s="32"/>
      <c r="M354" s="131"/>
    </row>
    <row r="355" spans="1:13" x14ac:dyDescent="0.25">
      <c r="A355" s="240"/>
      <c r="B355" s="138"/>
      <c r="C355" s="42"/>
      <c r="D355" s="42"/>
      <c r="E355" s="42"/>
      <c r="F355" s="42"/>
      <c r="G355" s="42"/>
      <c r="H355" s="42"/>
      <c r="I355" s="108"/>
      <c r="J355" s="405"/>
      <c r="K355" s="127"/>
      <c r="L355" s="32"/>
      <c r="M355" s="131"/>
    </row>
    <row r="356" spans="1:13" ht="16.5" thickBot="1" x14ac:dyDescent="0.3">
      <c r="A356" s="240"/>
      <c r="B356" s="26"/>
      <c r="C356" s="42"/>
      <c r="D356" s="32"/>
      <c r="E356" s="32"/>
      <c r="F356" s="32"/>
      <c r="G356" s="32"/>
      <c r="H356" s="32"/>
      <c r="I356" s="142" t="s">
        <v>248</v>
      </c>
      <c r="J356" s="405"/>
      <c r="K356" s="144" t="s">
        <v>7</v>
      </c>
      <c r="L356" s="40"/>
      <c r="M356" s="93"/>
    </row>
    <row r="357" spans="1:13" ht="16.5" thickTop="1" x14ac:dyDescent="0.25">
      <c r="A357" s="240"/>
      <c r="B357" s="31"/>
      <c r="C357" s="32"/>
      <c r="D357" s="22"/>
      <c r="E357" s="22"/>
      <c r="F357" s="52"/>
      <c r="G357" s="52"/>
      <c r="H357" s="52"/>
      <c r="I357" s="27"/>
      <c r="J357" s="368"/>
      <c r="M357" s="27"/>
    </row>
    <row r="358" spans="1:13" x14ac:dyDescent="0.25">
      <c r="A358" s="240"/>
      <c r="B358" s="26" t="s">
        <v>415</v>
      </c>
      <c r="C358" s="42"/>
      <c r="D358" s="32"/>
      <c r="E358" s="32"/>
      <c r="F358" s="32"/>
      <c r="G358" s="32"/>
      <c r="H358" s="32"/>
      <c r="I358" s="108"/>
      <c r="K358" s="127"/>
      <c r="M358" s="131"/>
    </row>
    <row r="359" spans="1:13" x14ac:dyDescent="0.25">
      <c r="A359" s="240"/>
      <c r="B359" s="90" t="s">
        <v>417</v>
      </c>
      <c r="C359" s="42"/>
      <c r="D359" s="32"/>
      <c r="E359" s="32"/>
      <c r="F359" s="32" t="s">
        <v>75</v>
      </c>
      <c r="G359" s="32">
        <f>G303+1</f>
        <v>111</v>
      </c>
      <c r="H359" s="32"/>
      <c r="I359" s="108"/>
      <c r="K359" s="127"/>
      <c r="M359" s="131"/>
    </row>
    <row r="360" spans="1:13" ht="18" x14ac:dyDescent="0.25">
      <c r="A360" s="240"/>
      <c r="B360" s="76"/>
      <c r="C360" s="42"/>
      <c r="D360" s="42"/>
      <c r="E360" s="42"/>
      <c r="F360" s="42"/>
      <c r="G360" s="42"/>
      <c r="H360" s="42"/>
      <c r="I360" s="108"/>
      <c r="J360" s="405"/>
      <c r="K360" s="127"/>
      <c r="L360" s="32"/>
      <c r="M360" s="131"/>
    </row>
    <row r="361" spans="1:13" x14ac:dyDescent="0.25">
      <c r="A361" s="240"/>
      <c r="B361" s="26" t="s">
        <v>58</v>
      </c>
      <c r="C361" s="42"/>
      <c r="D361" s="42"/>
      <c r="E361" s="42"/>
      <c r="F361" s="42"/>
      <c r="G361" s="42"/>
      <c r="H361" s="42"/>
      <c r="I361" s="108"/>
      <c r="J361" s="405"/>
      <c r="K361" s="127"/>
      <c r="L361" s="32"/>
      <c r="M361" s="131"/>
    </row>
    <row r="362" spans="1:13" ht="11.45" customHeight="1" x14ac:dyDescent="0.25">
      <c r="A362" s="240"/>
      <c r="B362" s="26"/>
      <c r="C362" s="42"/>
      <c r="D362" s="42"/>
      <c r="E362" s="42"/>
      <c r="F362" s="42"/>
      <c r="G362" s="42"/>
      <c r="H362" s="42"/>
      <c r="I362" s="108"/>
      <c r="J362" s="405"/>
      <c r="K362" s="127"/>
      <c r="L362" s="32"/>
      <c r="M362" s="131"/>
    </row>
    <row r="363" spans="1:13" x14ac:dyDescent="0.25">
      <c r="A363" s="240">
        <v>54</v>
      </c>
      <c r="B363" s="97" t="s">
        <v>59</v>
      </c>
      <c r="C363" s="42"/>
      <c r="D363" s="42"/>
      <c r="E363" s="42"/>
      <c r="F363" s="42"/>
      <c r="G363" s="42"/>
      <c r="H363" s="42"/>
      <c r="I363" s="108"/>
      <c r="J363" s="405"/>
      <c r="K363" s="127"/>
      <c r="L363" s="32"/>
      <c r="M363" s="131"/>
    </row>
    <row r="364" spans="1:13" ht="11.45" customHeight="1" x14ac:dyDescent="0.25">
      <c r="A364" s="240"/>
      <c r="B364" s="77" t="s">
        <v>612</v>
      </c>
      <c r="C364" s="42"/>
      <c r="D364" s="42"/>
      <c r="E364" s="42"/>
      <c r="F364" s="42"/>
      <c r="G364" s="42"/>
      <c r="H364" s="42"/>
      <c r="I364" s="108"/>
      <c r="J364" s="415" t="s">
        <v>0</v>
      </c>
      <c r="K364" s="127"/>
      <c r="L364" s="32"/>
      <c r="M364" s="131"/>
    </row>
    <row r="365" spans="1:13" x14ac:dyDescent="0.25">
      <c r="A365" s="240"/>
      <c r="B365" s="26"/>
      <c r="C365" s="42"/>
      <c r="D365" s="42"/>
      <c r="E365" s="42"/>
      <c r="F365" s="42"/>
      <c r="G365" s="42"/>
      <c r="H365" s="42"/>
      <c r="I365" s="108"/>
      <c r="J365" s="405"/>
      <c r="K365" s="127"/>
      <c r="L365" s="32"/>
      <c r="M365" s="131"/>
    </row>
    <row r="366" spans="1:13" ht="11.45" customHeight="1" x14ac:dyDescent="0.25">
      <c r="A366" s="240"/>
      <c r="B366" s="523" t="s">
        <v>613</v>
      </c>
      <c r="C366" s="524"/>
      <c r="D366" s="524"/>
      <c r="E366" s="524"/>
      <c r="F366" s="524"/>
      <c r="G366" s="524"/>
      <c r="H366" s="524"/>
      <c r="I366" s="108"/>
      <c r="J366" s="405"/>
      <c r="K366" s="127"/>
      <c r="L366" s="32"/>
      <c r="M366" s="131"/>
    </row>
    <row r="367" spans="1:13" x14ac:dyDescent="0.25">
      <c r="A367" s="240"/>
      <c r="B367" s="26"/>
      <c r="C367" s="42"/>
      <c r="D367" s="42"/>
      <c r="E367" s="42"/>
      <c r="F367" s="42"/>
      <c r="G367" s="42"/>
      <c r="H367" s="42"/>
      <c r="I367" s="108"/>
      <c r="J367" s="405"/>
      <c r="K367" s="127"/>
      <c r="L367" s="32"/>
      <c r="M367" s="131"/>
    </row>
    <row r="368" spans="1:13" ht="11.45" customHeight="1" x14ac:dyDescent="0.25">
      <c r="A368" s="240">
        <v>55</v>
      </c>
      <c r="B368" s="601" t="s">
        <v>806</v>
      </c>
      <c r="C368" s="602"/>
      <c r="D368" s="602"/>
      <c r="E368" s="602"/>
      <c r="F368" s="602"/>
      <c r="G368" s="602"/>
      <c r="H368" s="602"/>
      <c r="I368" s="347"/>
      <c r="J368" s="406"/>
      <c r="K368" s="127"/>
      <c r="L368" s="32"/>
      <c r="M368" s="131"/>
    </row>
    <row r="369" spans="1:13" x14ac:dyDescent="0.25">
      <c r="B369" s="601"/>
      <c r="C369" s="602"/>
      <c r="D369" s="602"/>
      <c r="E369" s="602"/>
      <c r="F369" s="602"/>
      <c r="G369" s="602"/>
      <c r="H369" s="602"/>
      <c r="I369" s="108" t="s">
        <v>51</v>
      </c>
      <c r="J369" s="429">
        <v>68</v>
      </c>
      <c r="K369" s="96"/>
      <c r="L369" s="127"/>
      <c r="M369" s="131"/>
    </row>
    <row r="370" spans="1:13" x14ac:dyDescent="0.25">
      <c r="A370" s="240"/>
      <c r="B370" s="77"/>
      <c r="C370" s="42"/>
      <c r="D370" s="42"/>
      <c r="E370" s="42"/>
      <c r="F370" s="42"/>
      <c r="G370" s="42"/>
      <c r="H370" s="42"/>
      <c r="I370" s="176"/>
      <c r="J370" s="406"/>
      <c r="K370" s="127"/>
      <c r="L370" s="32"/>
      <c r="M370" s="131"/>
    </row>
    <row r="371" spans="1:13" x14ac:dyDescent="0.25">
      <c r="A371" s="240"/>
      <c r="B371" s="26" t="s">
        <v>614</v>
      </c>
      <c r="C371" s="42"/>
      <c r="D371" s="42"/>
      <c r="E371" s="42"/>
      <c r="F371" s="42"/>
      <c r="G371" s="42"/>
      <c r="H371" s="42"/>
      <c r="I371" s="176"/>
      <c r="J371" s="406"/>
      <c r="K371" s="127"/>
      <c r="L371" s="32"/>
      <c r="M371" s="131"/>
    </row>
    <row r="372" spans="1:13" ht="15" customHeight="1" x14ac:dyDescent="0.25">
      <c r="A372" s="240"/>
      <c r="B372" s="77"/>
      <c r="C372" s="42"/>
      <c r="D372" s="42"/>
      <c r="E372" s="42"/>
      <c r="F372" s="42"/>
      <c r="G372" s="42"/>
      <c r="H372" s="42"/>
      <c r="I372" s="176"/>
      <c r="J372" s="406"/>
      <c r="K372" s="127"/>
      <c r="L372" s="32"/>
      <c r="M372" s="131"/>
    </row>
    <row r="373" spans="1:13" x14ac:dyDescent="0.25">
      <c r="A373" s="240">
        <v>56</v>
      </c>
      <c r="B373" s="97" t="s">
        <v>664</v>
      </c>
      <c r="C373" s="42"/>
      <c r="D373" s="42"/>
      <c r="E373" s="42"/>
      <c r="F373" s="42"/>
      <c r="G373" s="42"/>
      <c r="H373" s="42"/>
      <c r="I373" s="176"/>
      <c r="J373" s="406"/>
      <c r="K373" s="127"/>
      <c r="L373" s="32"/>
      <c r="M373" s="131"/>
    </row>
    <row r="374" spans="1:13" ht="15" customHeight="1" x14ac:dyDescent="0.25">
      <c r="A374" s="240"/>
      <c r="B374" s="97" t="s">
        <v>615</v>
      </c>
      <c r="C374" s="42"/>
      <c r="D374" s="42"/>
      <c r="E374" s="42"/>
      <c r="F374" s="42"/>
      <c r="G374" s="42"/>
      <c r="H374" s="42"/>
      <c r="I374" s="176"/>
      <c r="J374" s="406"/>
      <c r="K374" s="127"/>
      <c r="L374" s="32"/>
      <c r="M374" s="131"/>
    </row>
    <row r="375" spans="1:13" x14ac:dyDescent="0.25">
      <c r="A375" s="240"/>
      <c r="B375" s="77" t="s">
        <v>616</v>
      </c>
      <c r="C375" s="42"/>
      <c r="D375" s="42"/>
      <c r="E375" s="42"/>
      <c r="F375" s="42"/>
      <c r="G375" s="42"/>
      <c r="H375" s="42"/>
      <c r="I375" s="176" t="s">
        <v>51</v>
      </c>
      <c r="J375" s="415">
        <v>68</v>
      </c>
      <c r="K375" s="127"/>
      <c r="L375" s="32"/>
      <c r="M375" s="131"/>
    </row>
    <row r="376" spans="1:13" x14ac:dyDescent="0.25">
      <c r="A376" s="240"/>
      <c r="B376" s="77"/>
      <c r="C376" s="42"/>
      <c r="D376" s="42"/>
      <c r="E376" s="42"/>
      <c r="F376" s="42"/>
      <c r="G376" s="42"/>
      <c r="H376" s="42"/>
      <c r="I376" s="176"/>
      <c r="J376" s="406"/>
      <c r="K376" s="127"/>
      <c r="L376" s="32"/>
      <c r="M376" s="131"/>
    </row>
    <row r="377" spans="1:13" ht="18" x14ac:dyDescent="0.25">
      <c r="A377" s="240"/>
      <c r="B377" s="76" t="s">
        <v>62</v>
      </c>
      <c r="C377" s="42"/>
      <c r="D377" s="42"/>
      <c r="E377" s="42"/>
      <c r="F377" s="42"/>
      <c r="G377" s="42"/>
      <c r="H377" s="42"/>
      <c r="I377" s="108"/>
      <c r="J377" s="405"/>
      <c r="K377" s="127"/>
      <c r="L377" s="32"/>
      <c r="M377" s="131"/>
    </row>
    <row r="378" spans="1:13" ht="15.75" x14ac:dyDescent="0.25">
      <c r="A378" s="240"/>
      <c r="B378" s="79"/>
      <c r="C378" s="42"/>
      <c r="D378" s="42"/>
      <c r="E378" s="42"/>
      <c r="F378" s="42"/>
      <c r="G378" s="42"/>
      <c r="H378" s="42"/>
      <c r="I378" s="108"/>
      <c r="J378" s="405"/>
      <c r="K378" s="127"/>
      <c r="L378" s="32"/>
      <c r="M378" s="131"/>
    </row>
    <row r="379" spans="1:13" x14ac:dyDescent="0.25">
      <c r="A379" s="240">
        <v>57</v>
      </c>
      <c r="B379" s="10" t="s">
        <v>617</v>
      </c>
      <c r="C379" s="42"/>
      <c r="D379" s="42"/>
      <c r="E379" s="42"/>
      <c r="F379" s="42"/>
      <c r="G379" s="42"/>
      <c r="H379" s="42"/>
      <c r="I379" s="176" t="s">
        <v>40</v>
      </c>
      <c r="J379" s="415">
        <v>23</v>
      </c>
      <c r="K379" s="127"/>
      <c r="L379" s="32"/>
      <c r="M379" s="131"/>
    </row>
    <row r="380" spans="1:13" ht="18" x14ac:dyDescent="0.25">
      <c r="A380" s="240"/>
      <c r="B380" s="76"/>
      <c r="C380" s="42"/>
      <c r="D380" s="42"/>
      <c r="E380" s="42"/>
      <c r="F380" s="42"/>
      <c r="G380" s="42"/>
      <c r="H380" s="42"/>
      <c r="I380" s="108"/>
      <c r="J380" s="405"/>
      <c r="K380" s="127"/>
      <c r="L380" s="32"/>
      <c r="M380" s="131"/>
    </row>
    <row r="381" spans="1:13" x14ac:dyDescent="0.25">
      <c r="A381" s="240"/>
      <c r="B381" s="26" t="s">
        <v>63</v>
      </c>
      <c r="C381" s="42"/>
      <c r="D381" s="42"/>
      <c r="E381" s="42"/>
      <c r="F381" s="42"/>
      <c r="G381" s="42"/>
      <c r="H381" s="42"/>
      <c r="I381" s="108"/>
      <c r="J381" s="405"/>
      <c r="K381" s="127"/>
      <c r="L381" s="32"/>
      <c r="M381" s="131"/>
    </row>
    <row r="382" spans="1:13" ht="18" x14ac:dyDescent="0.25">
      <c r="A382" s="240"/>
      <c r="B382" s="76"/>
      <c r="C382" s="42"/>
      <c r="D382" s="42"/>
      <c r="E382" s="42"/>
      <c r="F382" s="42"/>
      <c r="G382" s="42"/>
      <c r="H382" s="42"/>
      <c r="I382" s="108"/>
      <c r="J382" s="405"/>
      <c r="K382" s="127"/>
      <c r="L382" s="32"/>
      <c r="M382" s="131"/>
    </row>
    <row r="383" spans="1:13" x14ac:dyDescent="0.25">
      <c r="A383" s="240">
        <v>58</v>
      </c>
      <c r="B383" s="544" t="s">
        <v>618</v>
      </c>
      <c r="C383" s="545"/>
      <c r="D383" s="545"/>
      <c r="E383" s="545"/>
      <c r="F383" s="545"/>
      <c r="G383" s="545"/>
      <c r="H383" s="545"/>
      <c r="I383" s="176" t="s">
        <v>40</v>
      </c>
      <c r="J383" s="415">
        <v>455</v>
      </c>
      <c r="K383" s="127"/>
      <c r="L383" s="32"/>
      <c r="M383" s="131"/>
    </row>
    <row r="384" spans="1:13" x14ac:dyDescent="0.25">
      <c r="A384" s="240"/>
      <c r="B384" s="126"/>
      <c r="C384" s="56"/>
      <c r="D384" s="56"/>
      <c r="E384" s="56"/>
      <c r="F384" s="56"/>
      <c r="G384" s="56"/>
      <c r="H384" s="56"/>
      <c r="I384" s="108"/>
      <c r="J384" s="405"/>
      <c r="K384" s="127"/>
      <c r="L384" s="32"/>
      <c r="M384" s="131"/>
    </row>
    <row r="385" spans="1:13" x14ac:dyDescent="0.25">
      <c r="A385" s="240"/>
      <c r="B385" s="26" t="s">
        <v>619</v>
      </c>
      <c r="C385" s="42"/>
      <c r="D385" s="42"/>
      <c r="E385" s="42"/>
      <c r="F385" s="42"/>
      <c r="G385" s="42"/>
      <c r="H385" s="42"/>
      <c r="I385" s="108"/>
      <c r="J385" s="405"/>
      <c r="K385" s="127"/>
      <c r="L385" s="32"/>
      <c r="M385" s="131"/>
    </row>
    <row r="386" spans="1:13" ht="18" x14ac:dyDescent="0.25">
      <c r="A386" s="240"/>
      <c r="B386" s="76"/>
      <c r="C386" s="42"/>
      <c r="D386" s="42"/>
      <c r="E386" s="42"/>
      <c r="F386" s="42"/>
      <c r="G386" s="42"/>
      <c r="H386" s="42"/>
      <c r="I386" s="108"/>
      <c r="J386" s="405"/>
      <c r="K386" s="127"/>
      <c r="L386" s="32"/>
      <c r="M386" s="131"/>
    </row>
    <row r="387" spans="1:13" x14ac:dyDescent="0.25">
      <c r="A387" s="240">
        <v>59</v>
      </c>
      <c r="B387" s="10" t="s">
        <v>620</v>
      </c>
      <c r="C387" s="42"/>
      <c r="D387" s="42"/>
      <c r="E387" s="42"/>
      <c r="F387" s="42"/>
      <c r="G387" s="42"/>
      <c r="H387" s="42"/>
      <c r="I387" s="176" t="s">
        <v>40</v>
      </c>
      <c r="J387" s="415">
        <v>455</v>
      </c>
      <c r="K387" s="127"/>
      <c r="L387" s="32"/>
      <c r="M387" s="131"/>
    </row>
    <row r="388" spans="1:13" ht="18" x14ac:dyDescent="0.25">
      <c r="A388" s="240"/>
      <c r="B388" s="76"/>
      <c r="C388" s="42"/>
      <c r="D388" s="42"/>
      <c r="E388" s="42"/>
      <c r="F388" s="42"/>
      <c r="G388" s="42"/>
      <c r="H388" s="42"/>
      <c r="I388" s="108"/>
      <c r="J388" s="405"/>
      <c r="K388" s="127"/>
      <c r="L388" s="32"/>
      <c r="M388" s="131"/>
    </row>
    <row r="389" spans="1:13" ht="15.75" x14ac:dyDescent="0.25">
      <c r="A389" s="240"/>
      <c r="B389" s="79" t="s">
        <v>621</v>
      </c>
      <c r="C389" s="42"/>
      <c r="D389" s="42"/>
      <c r="E389" s="42"/>
      <c r="F389" s="42"/>
      <c r="G389" s="42"/>
      <c r="H389" s="42"/>
      <c r="I389" s="108"/>
      <c r="J389" s="405"/>
      <c r="K389" s="127"/>
      <c r="L389" s="32"/>
      <c r="M389" s="131"/>
    </row>
    <row r="390" spans="1:13" ht="18" x14ac:dyDescent="0.25">
      <c r="A390" s="240"/>
      <c r="B390" s="76"/>
      <c r="C390" s="42"/>
      <c r="D390" s="42"/>
      <c r="E390" s="42"/>
      <c r="F390" s="42"/>
      <c r="G390" s="42"/>
      <c r="H390" s="42"/>
      <c r="I390" s="108"/>
      <c r="J390" s="405"/>
      <c r="K390" s="127"/>
      <c r="L390" s="32"/>
      <c r="M390" s="131"/>
    </row>
    <row r="391" spans="1:13" x14ac:dyDescent="0.25">
      <c r="A391" s="240"/>
      <c r="B391" s="26" t="s">
        <v>622</v>
      </c>
      <c r="C391" s="42"/>
      <c r="D391" s="42"/>
      <c r="E391" s="42"/>
      <c r="F391" s="42"/>
      <c r="G391" s="42"/>
      <c r="H391" s="42"/>
      <c r="I391" s="108"/>
      <c r="J391" s="405"/>
      <c r="K391" s="127"/>
      <c r="L391" s="32"/>
      <c r="M391" s="131"/>
    </row>
    <row r="392" spans="1:13" ht="18" x14ac:dyDescent="0.25">
      <c r="A392" s="240"/>
      <c r="B392" s="76"/>
      <c r="C392" s="42"/>
      <c r="D392" s="42"/>
      <c r="E392" s="42"/>
      <c r="F392" s="42"/>
      <c r="G392" s="42"/>
      <c r="H392" s="42"/>
      <c r="I392" s="108"/>
      <c r="J392" s="405"/>
      <c r="K392" s="127"/>
      <c r="L392" s="32"/>
      <c r="M392" s="131"/>
    </row>
    <row r="393" spans="1:13" ht="15.75" x14ac:dyDescent="0.25">
      <c r="A393" s="240"/>
      <c r="B393" s="79" t="s">
        <v>623</v>
      </c>
      <c r="C393" s="42"/>
      <c r="D393" s="42"/>
      <c r="E393" s="42"/>
      <c r="F393" s="42"/>
      <c r="G393" s="42"/>
      <c r="H393" s="42"/>
      <c r="I393" s="108"/>
      <c r="J393" s="405"/>
      <c r="K393" s="127"/>
      <c r="L393" s="32"/>
      <c r="M393" s="131"/>
    </row>
    <row r="394" spans="1:13" ht="18" x14ac:dyDescent="0.25">
      <c r="A394" s="240"/>
      <c r="B394" s="76"/>
      <c r="C394" s="42"/>
      <c r="D394" s="42"/>
      <c r="E394" s="42"/>
      <c r="F394" s="42"/>
      <c r="G394" s="42"/>
      <c r="H394" s="42"/>
      <c r="I394" s="108"/>
      <c r="J394" s="405"/>
      <c r="K394" s="127"/>
      <c r="L394" s="32"/>
      <c r="M394" s="131"/>
    </row>
    <row r="395" spans="1:13" ht="43.5" customHeight="1" x14ac:dyDescent="0.25">
      <c r="A395" s="240"/>
      <c r="B395" s="523" t="s">
        <v>624</v>
      </c>
      <c r="C395" s="524"/>
      <c r="D395" s="524"/>
      <c r="E395" s="524"/>
      <c r="F395" s="524"/>
      <c r="G395" s="524"/>
      <c r="H395" s="524"/>
      <c r="I395" s="108"/>
      <c r="J395" s="405"/>
      <c r="K395" s="127"/>
      <c r="L395" s="32"/>
      <c r="M395" s="131"/>
    </row>
    <row r="396" spans="1:13" ht="10.5" customHeight="1" x14ac:dyDescent="0.25">
      <c r="A396" s="240"/>
      <c r="B396" s="76"/>
      <c r="C396" s="42"/>
      <c r="D396" s="42"/>
      <c r="E396" s="42"/>
      <c r="F396" s="42"/>
      <c r="G396" s="42"/>
      <c r="H396" s="42"/>
      <c r="I396" s="108"/>
      <c r="J396" s="405"/>
      <c r="K396" s="127"/>
      <c r="L396" s="32"/>
      <c r="M396" s="131"/>
    </row>
    <row r="397" spans="1:13" x14ac:dyDescent="0.25">
      <c r="A397" s="240">
        <v>60</v>
      </c>
      <c r="B397" s="10" t="s">
        <v>625</v>
      </c>
      <c r="C397" s="42"/>
      <c r="D397" s="42"/>
      <c r="E397" s="42"/>
      <c r="F397" s="42"/>
      <c r="G397" s="42"/>
      <c r="H397" s="42"/>
      <c r="I397" s="176" t="s">
        <v>40</v>
      </c>
      <c r="J397" s="415">
        <v>455</v>
      </c>
      <c r="K397" s="127"/>
      <c r="L397" s="32"/>
      <c r="M397" s="131"/>
    </row>
    <row r="398" spans="1:13" ht="10.5" customHeight="1" x14ac:dyDescent="0.25">
      <c r="A398" s="240"/>
      <c r="B398" s="76"/>
      <c r="C398" s="42"/>
      <c r="D398" s="42"/>
      <c r="E398" s="42"/>
      <c r="F398" s="42"/>
      <c r="G398" s="42"/>
      <c r="H398" s="42"/>
      <c r="I398" s="108"/>
      <c r="J398" s="405"/>
      <c r="K398" s="127"/>
      <c r="L398" s="32"/>
      <c r="M398" s="131"/>
    </row>
    <row r="399" spans="1:13" x14ac:dyDescent="0.25">
      <c r="A399" s="240">
        <v>61</v>
      </c>
      <c r="B399" s="10" t="s">
        <v>626</v>
      </c>
      <c r="C399" s="42"/>
      <c r="D399" s="42"/>
      <c r="E399" s="42"/>
      <c r="F399" s="42"/>
      <c r="G399" s="42"/>
      <c r="H399" s="42"/>
      <c r="I399" s="176" t="s">
        <v>104</v>
      </c>
      <c r="J399" s="415">
        <v>12</v>
      </c>
      <c r="K399" s="127"/>
      <c r="L399" s="32"/>
      <c r="M399" s="131"/>
    </row>
    <row r="400" spans="1:13" ht="18" x14ac:dyDescent="0.25">
      <c r="A400" s="240"/>
      <c r="B400" s="76"/>
      <c r="C400" s="42"/>
      <c r="D400" s="42"/>
      <c r="E400" s="42"/>
      <c r="F400" s="42"/>
      <c r="G400" s="42"/>
      <c r="H400" s="42"/>
      <c r="I400" s="108"/>
      <c r="J400" s="405"/>
      <c r="K400" s="127"/>
      <c r="L400" s="32"/>
      <c r="M400" s="131"/>
    </row>
    <row r="401" spans="1:13" ht="16.5" thickBot="1" x14ac:dyDescent="0.3">
      <c r="A401" s="240"/>
      <c r="B401" s="31"/>
      <c r="C401" s="32"/>
      <c r="D401" s="22"/>
      <c r="E401" s="22"/>
      <c r="F401" s="52"/>
      <c r="G401" s="52"/>
      <c r="H401" s="52"/>
      <c r="I401" s="142" t="s">
        <v>248</v>
      </c>
      <c r="J401" s="405"/>
      <c r="K401" s="144" t="s">
        <v>7</v>
      </c>
      <c r="L401" s="346"/>
      <c r="M401" s="93"/>
    </row>
    <row r="402" spans="1:13" ht="15.75" thickTop="1" x14ac:dyDescent="0.25">
      <c r="A402" s="240"/>
      <c r="B402" s="31"/>
      <c r="C402" s="32"/>
      <c r="D402" s="32"/>
      <c r="E402" s="32"/>
      <c r="F402" s="32"/>
      <c r="G402" s="32"/>
      <c r="H402" s="32"/>
      <c r="I402" s="108"/>
      <c r="K402" s="127"/>
      <c r="M402" s="131"/>
    </row>
    <row r="403" spans="1:13" x14ac:dyDescent="0.25">
      <c r="A403" s="240"/>
      <c r="B403" s="26" t="s">
        <v>415</v>
      </c>
      <c r="C403" s="42"/>
      <c r="D403" s="32"/>
      <c r="E403" s="32"/>
      <c r="F403" s="32"/>
      <c r="G403" s="32"/>
      <c r="H403" s="32"/>
      <c r="I403" s="108"/>
      <c r="K403" s="127"/>
      <c r="M403" s="131"/>
    </row>
    <row r="404" spans="1:13" x14ac:dyDescent="0.25">
      <c r="A404" s="240"/>
      <c r="B404" s="90" t="s">
        <v>417</v>
      </c>
      <c r="C404" s="42"/>
      <c r="D404" s="32"/>
      <c r="E404" s="32"/>
      <c r="F404" s="32"/>
      <c r="G404" s="32"/>
      <c r="H404" s="32"/>
      <c r="I404" s="108"/>
      <c r="K404" s="127"/>
      <c r="M404" s="131"/>
    </row>
    <row r="405" spans="1:13" x14ac:dyDescent="0.25">
      <c r="A405" s="240"/>
      <c r="B405" s="26" t="s">
        <v>10</v>
      </c>
      <c r="C405" s="42"/>
      <c r="D405" s="32"/>
      <c r="E405" s="32"/>
      <c r="F405" s="32"/>
      <c r="G405" s="32"/>
      <c r="H405" s="32"/>
      <c r="I405" s="108"/>
      <c r="K405" s="127"/>
      <c r="M405" s="131"/>
    </row>
    <row r="406" spans="1:13" x14ac:dyDescent="0.25">
      <c r="A406" s="240"/>
      <c r="B406" s="26" t="s">
        <v>416</v>
      </c>
      <c r="C406" s="42"/>
      <c r="D406" s="32"/>
      <c r="E406" s="32"/>
      <c r="F406" s="32"/>
      <c r="G406" s="32"/>
      <c r="H406" s="32"/>
      <c r="I406" s="108"/>
      <c r="K406" s="127"/>
      <c r="M406" s="131"/>
    </row>
    <row r="407" spans="1:13" ht="18" x14ac:dyDescent="0.25">
      <c r="A407" s="240"/>
      <c r="B407" s="76"/>
      <c r="C407" s="42"/>
      <c r="D407" s="42"/>
      <c r="E407" s="42"/>
      <c r="F407" s="42"/>
      <c r="G407" s="42"/>
      <c r="H407" s="42"/>
      <c r="I407" s="108"/>
      <c r="J407" s="405"/>
      <c r="K407" s="127"/>
      <c r="L407" s="32"/>
      <c r="M407" s="131"/>
    </row>
    <row r="408" spans="1:13" ht="18" x14ac:dyDescent="0.25">
      <c r="A408" s="240"/>
      <c r="B408" s="76"/>
      <c r="C408" s="42"/>
      <c r="D408" s="42"/>
      <c r="E408" s="42"/>
      <c r="F408" s="42" t="s">
        <v>75</v>
      </c>
      <c r="G408" s="42">
        <f>G359+1</f>
        <v>112</v>
      </c>
      <c r="H408" s="42"/>
      <c r="I408" s="108"/>
      <c r="J408" s="405"/>
      <c r="K408" s="127"/>
      <c r="L408" s="32"/>
      <c r="M408" s="131"/>
    </row>
    <row r="409" spans="1:13" ht="15.75" x14ac:dyDescent="0.25">
      <c r="A409" s="240"/>
      <c r="B409" s="79"/>
      <c r="C409" s="42"/>
      <c r="D409" s="42"/>
      <c r="E409" s="42"/>
      <c r="F409" s="42"/>
      <c r="G409" s="42"/>
      <c r="H409" s="42"/>
      <c r="I409" s="108"/>
      <c r="J409" s="405"/>
      <c r="K409" s="127"/>
      <c r="L409" s="32"/>
      <c r="M409" s="131"/>
    </row>
    <row r="410" spans="1:13" x14ac:dyDescent="0.25">
      <c r="A410" s="240"/>
      <c r="B410" s="523" t="s">
        <v>627</v>
      </c>
      <c r="C410" s="524"/>
      <c r="D410" s="524"/>
      <c r="E410" s="524"/>
      <c r="F410" s="524"/>
      <c r="G410" s="524"/>
      <c r="H410" s="524"/>
      <c r="I410" s="108"/>
      <c r="J410" s="405"/>
      <c r="K410" s="127"/>
      <c r="L410" s="32"/>
      <c r="M410" s="131"/>
    </row>
    <row r="411" spans="1:13" ht="18" x14ac:dyDescent="0.25">
      <c r="A411" s="240"/>
      <c r="B411" s="76"/>
      <c r="C411" s="42"/>
      <c r="D411" s="42"/>
      <c r="E411" s="42"/>
      <c r="F411" s="42"/>
      <c r="G411" s="42"/>
      <c r="H411" s="42"/>
      <c r="I411" s="108"/>
      <c r="J411" s="405"/>
      <c r="K411" s="127"/>
      <c r="L411" s="32"/>
      <c r="M411" s="131"/>
    </row>
    <row r="412" spans="1:13" ht="55.5" customHeight="1" x14ac:dyDescent="0.25">
      <c r="A412" s="240"/>
      <c r="B412" s="523" t="s">
        <v>628</v>
      </c>
      <c r="C412" s="524"/>
      <c r="D412" s="524"/>
      <c r="E412" s="524"/>
      <c r="F412" s="524"/>
      <c r="G412" s="524"/>
      <c r="H412" s="524"/>
      <c r="I412" s="108"/>
      <c r="J412" s="370"/>
      <c r="K412" s="127"/>
      <c r="L412" s="127"/>
      <c r="M412" s="32"/>
    </row>
    <row r="413" spans="1:13" x14ac:dyDescent="0.25">
      <c r="A413" s="240"/>
      <c r="B413" s="77"/>
      <c r="C413" s="42"/>
      <c r="D413" s="42"/>
      <c r="E413" s="42"/>
      <c r="F413" s="42"/>
      <c r="G413" s="42"/>
      <c r="H413" s="42"/>
      <c r="I413" s="108"/>
      <c r="J413" s="370"/>
      <c r="K413" s="127"/>
      <c r="L413" s="127"/>
      <c r="M413" s="32"/>
    </row>
    <row r="414" spans="1:13" x14ac:dyDescent="0.25">
      <c r="A414" s="240">
        <v>62</v>
      </c>
      <c r="B414" s="10" t="s">
        <v>629</v>
      </c>
      <c r="C414" s="42"/>
      <c r="D414" s="42"/>
      <c r="E414" s="42"/>
      <c r="F414" s="42"/>
      <c r="G414" s="42"/>
      <c r="H414" s="42"/>
      <c r="I414" s="176" t="s">
        <v>104</v>
      </c>
      <c r="J414" s="430">
        <v>107</v>
      </c>
      <c r="K414" s="127"/>
      <c r="L414" s="127"/>
      <c r="M414" s="131"/>
    </row>
    <row r="415" spans="1:13" ht="15.75" x14ac:dyDescent="0.25">
      <c r="A415" s="240"/>
      <c r="B415" s="79"/>
      <c r="C415" s="42"/>
      <c r="D415" s="42"/>
      <c r="E415" s="42"/>
      <c r="F415" s="42"/>
      <c r="G415" s="42"/>
      <c r="H415" s="42"/>
      <c r="I415" s="108"/>
      <c r="J415" s="405"/>
      <c r="K415" s="127"/>
      <c r="L415" s="32"/>
      <c r="M415" s="131"/>
    </row>
    <row r="416" spans="1:13" x14ac:dyDescent="0.25">
      <c r="A416" s="240">
        <v>63</v>
      </c>
      <c r="B416" s="10" t="s">
        <v>630</v>
      </c>
      <c r="C416" s="42"/>
      <c r="D416" s="42"/>
      <c r="E416" s="42"/>
      <c r="F416" s="42"/>
      <c r="G416" s="42"/>
      <c r="H416" s="42"/>
      <c r="I416" s="176" t="s">
        <v>104</v>
      </c>
      <c r="J416" s="430">
        <v>12</v>
      </c>
      <c r="K416" s="127"/>
      <c r="L416" s="127"/>
      <c r="M416" s="131"/>
    </row>
    <row r="417" spans="1:13" ht="15.75" x14ac:dyDescent="0.25">
      <c r="A417" s="240"/>
      <c r="B417" s="79"/>
      <c r="C417" s="42"/>
      <c r="D417" s="42"/>
      <c r="E417" s="42"/>
      <c r="F417" s="42"/>
      <c r="G417" s="42"/>
      <c r="H417" s="42"/>
      <c r="I417" s="108"/>
      <c r="J417" s="405"/>
      <c r="K417" s="127"/>
      <c r="L417" s="32"/>
      <c r="M417" s="131"/>
    </row>
    <row r="418" spans="1:13" ht="15.75" x14ac:dyDescent="0.25">
      <c r="A418" s="240"/>
      <c r="B418" s="79"/>
      <c r="C418" s="42"/>
      <c r="D418" s="42"/>
      <c r="E418" s="42"/>
      <c r="F418" s="42"/>
      <c r="G418" s="42"/>
      <c r="H418" s="42"/>
      <c r="I418" s="108"/>
      <c r="J418" s="405"/>
      <c r="K418" s="127"/>
      <c r="L418" s="32"/>
      <c r="M418" s="131"/>
    </row>
    <row r="419" spans="1:13" ht="15.75" x14ac:dyDescent="0.25">
      <c r="A419" s="240"/>
      <c r="B419" s="79"/>
      <c r="C419" s="42"/>
      <c r="D419" s="42"/>
      <c r="E419" s="42"/>
      <c r="F419" s="42"/>
      <c r="G419" s="42"/>
      <c r="H419" s="42"/>
      <c r="I419" s="108"/>
      <c r="J419" s="405"/>
      <c r="K419" s="127"/>
      <c r="L419" s="32"/>
      <c r="M419" s="131"/>
    </row>
    <row r="420" spans="1:13" ht="15.75" x14ac:dyDescent="0.25">
      <c r="A420" s="240"/>
      <c r="B420" s="79"/>
      <c r="C420" s="42"/>
      <c r="D420" s="42"/>
      <c r="E420" s="42"/>
      <c r="F420" s="42"/>
      <c r="G420" s="42"/>
      <c r="H420" s="42"/>
      <c r="I420" s="108"/>
      <c r="J420" s="405"/>
      <c r="K420" s="127"/>
      <c r="L420" s="32"/>
      <c r="M420" s="131"/>
    </row>
    <row r="421" spans="1:13" ht="15.75" x14ac:dyDescent="0.25">
      <c r="A421" s="240"/>
      <c r="B421" s="79"/>
      <c r="C421" s="42"/>
      <c r="D421" s="42"/>
      <c r="E421" s="42"/>
      <c r="F421" s="42"/>
      <c r="G421" s="42"/>
      <c r="H421" s="42"/>
      <c r="I421" s="108"/>
      <c r="J421" s="405"/>
      <c r="K421" s="127"/>
      <c r="L421" s="32"/>
      <c r="M421" s="131"/>
    </row>
    <row r="422" spans="1:13" ht="15.75" x14ac:dyDescent="0.25">
      <c r="A422" s="240"/>
      <c r="B422" s="79"/>
      <c r="C422" s="42"/>
      <c r="D422" s="42"/>
      <c r="E422" s="42"/>
      <c r="F422" s="42"/>
      <c r="G422" s="42"/>
      <c r="H422" s="42"/>
      <c r="I422" s="108"/>
      <c r="J422" s="405"/>
      <c r="K422" s="127"/>
      <c r="L422" s="32"/>
      <c r="M422" s="131"/>
    </row>
    <row r="423" spans="1:13" ht="15.75" x14ac:dyDescent="0.25">
      <c r="A423" s="240"/>
      <c r="B423" s="79"/>
      <c r="C423" s="42"/>
      <c r="D423" s="42"/>
      <c r="E423" s="42"/>
      <c r="F423" s="42"/>
      <c r="G423" s="42"/>
      <c r="H423" s="42"/>
      <c r="I423" s="108"/>
      <c r="J423" s="405"/>
      <c r="K423" s="127"/>
      <c r="L423" s="32"/>
      <c r="M423" s="131"/>
    </row>
    <row r="424" spans="1:13" ht="15.75" x14ac:dyDescent="0.25">
      <c r="A424" s="240"/>
      <c r="B424" s="79"/>
      <c r="C424" s="42"/>
      <c r="D424" s="42"/>
      <c r="E424" s="42"/>
      <c r="F424" s="42"/>
      <c r="G424" s="42"/>
      <c r="H424" s="42"/>
      <c r="I424" s="108"/>
      <c r="J424" s="405"/>
      <c r="K424" s="127"/>
      <c r="L424" s="32"/>
      <c r="M424" s="131"/>
    </row>
    <row r="425" spans="1:13" ht="15.75" x14ac:dyDescent="0.25">
      <c r="A425" s="240"/>
      <c r="B425" s="79"/>
      <c r="C425" s="42"/>
      <c r="D425" s="42"/>
      <c r="E425" s="42"/>
      <c r="F425" s="42"/>
      <c r="G425" s="42"/>
      <c r="H425" s="42"/>
      <c r="I425" s="108"/>
      <c r="J425" s="405"/>
      <c r="K425" s="127"/>
      <c r="L425" s="32"/>
      <c r="M425" s="131"/>
    </row>
    <row r="426" spans="1:13" ht="15.75" x14ac:dyDescent="0.25">
      <c r="A426" s="240"/>
      <c r="B426" s="79"/>
      <c r="C426" s="42"/>
      <c r="D426" s="42"/>
      <c r="E426" s="42"/>
      <c r="F426" s="42"/>
      <c r="G426" s="42"/>
      <c r="H426" s="42"/>
      <c r="I426" s="108"/>
      <c r="J426" s="405"/>
      <c r="K426" s="127"/>
      <c r="L426" s="32"/>
      <c r="M426" s="131"/>
    </row>
    <row r="427" spans="1:13" ht="15.75" x14ac:dyDescent="0.25">
      <c r="A427" s="240"/>
      <c r="B427" s="79"/>
      <c r="C427" s="42"/>
      <c r="D427" s="42"/>
      <c r="E427" s="42"/>
      <c r="F427" s="42"/>
      <c r="G427" s="42"/>
      <c r="H427" s="42"/>
      <c r="I427" s="108"/>
      <c r="J427" s="405"/>
      <c r="K427" s="127"/>
      <c r="L427" s="32"/>
      <c r="M427" s="131"/>
    </row>
    <row r="428" spans="1:13" ht="15.75" x14ac:dyDescent="0.25">
      <c r="A428" s="240"/>
      <c r="B428" s="79"/>
      <c r="C428" s="42"/>
      <c r="D428" s="42"/>
      <c r="E428" s="42"/>
      <c r="F428" s="42"/>
      <c r="G428" s="42"/>
      <c r="H428" s="42"/>
      <c r="I428" s="108"/>
      <c r="J428" s="405"/>
      <c r="K428" s="127"/>
      <c r="L428" s="32"/>
      <c r="M428" s="131"/>
    </row>
    <row r="429" spans="1:13" ht="15.75" x14ac:dyDescent="0.25">
      <c r="A429" s="240"/>
      <c r="B429" s="79"/>
      <c r="C429" s="42"/>
      <c r="D429" s="42"/>
      <c r="E429" s="42"/>
      <c r="F429" s="42"/>
      <c r="G429" s="42"/>
      <c r="H429" s="42"/>
      <c r="I429" s="108"/>
      <c r="J429" s="405"/>
      <c r="K429" s="127"/>
      <c r="L429" s="32"/>
      <c r="M429" s="131"/>
    </row>
    <row r="430" spans="1:13" ht="15.75" x14ac:dyDescent="0.25">
      <c r="A430" s="240"/>
      <c r="B430" s="79"/>
      <c r="C430" s="42"/>
      <c r="D430" s="42"/>
      <c r="E430" s="42"/>
      <c r="F430" s="42"/>
      <c r="G430" s="42"/>
      <c r="H430" s="42"/>
      <c r="I430" s="108"/>
      <c r="J430" s="405"/>
      <c r="K430" s="127"/>
      <c r="L430" s="32"/>
      <c r="M430" s="131"/>
    </row>
    <row r="431" spans="1:13" ht="15.75" x14ac:dyDescent="0.25">
      <c r="A431" s="240"/>
      <c r="B431" s="79"/>
      <c r="C431" s="42"/>
      <c r="D431" s="42"/>
      <c r="E431" s="42"/>
      <c r="F431" s="42"/>
      <c r="G431" s="42"/>
      <c r="H431" s="42"/>
      <c r="I431" s="108"/>
      <c r="J431" s="405"/>
      <c r="K431" s="127"/>
      <c r="L431" s="32"/>
      <c r="M431" s="131"/>
    </row>
    <row r="432" spans="1:13" ht="15.75" x14ac:dyDescent="0.25">
      <c r="A432" s="240"/>
      <c r="B432" s="79"/>
      <c r="C432" s="42"/>
      <c r="D432" s="42"/>
      <c r="E432" s="42"/>
      <c r="F432" s="42"/>
      <c r="G432" s="42"/>
      <c r="H432" s="42"/>
      <c r="I432" s="108"/>
      <c r="J432" s="405"/>
      <c r="K432" s="127"/>
      <c r="L432" s="32"/>
      <c r="M432" s="131"/>
    </row>
    <row r="433" spans="1:13" ht="15.75" x14ac:dyDescent="0.25">
      <c r="A433" s="240"/>
      <c r="B433" s="79"/>
      <c r="C433" s="42"/>
      <c r="D433" s="42"/>
      <c r="E433" s="42"/>
      <c r="F433" s="42"/>
      <c r="G433" s="42"/>
      <c r="H433" s="42"/>
      <c r="I433" s="108"/>
      <c r="J433" s="405"/>
      <c r="K433" s="127"/>
      <c r="L433" s="32"/>
      <c r="M433" s="131"/>
    </row>
    <row r="434" spans="1:13" ht="15.75" x14ac:dyDescent="0.25">
      <c r="A434" s="240"/>
      <c r="B434" s="79"/>
      <c r="C434" s="42"/>
      <c r="D434" s="42"/>
      <c r="E434" s="42"/>
      <c r="F434" s="42"/>
      <c r="G434" s="42"/>
      <c r="H434" s="42"/>
      <c r="I434" s="108"/>
      <c r="J434" s="405"/>
      <c r="K434" s="127"/>
      <c r="L434" s="32"/>
      <c r="M434" s="131"/>
    </row>
    <row r="435" spans="1:13" ht="15.75" x14ac:dyDescent="0.25">
      <c r="A435" s="240"/>
      <c r="B435" s="79"/>
      <c r="C435" s="42"/>
      <c r="D435" s="42"/>
      <c r="E435" s="42"/>
      <c r="F435" s="42"/>
      <c r="G435" s="42"/>
      <c r="H435" s="42"/>
      <c r="I435" s="108"/>
      <c r="J435" s="405"/>
      <c r="K435" s="127"/>
      <c r="L435" s="32"/>
      <c r="M435" s="131"/>
    </row>
    <row r="436" spans="1:13" ht="15.75" x14ac:dyDescent="0.25">
      <c r="A436" s="240"/>
      <c r="B436" s="79"/>
      <c r="C436" s="42"/>
      <c r="D436" s="42"/>
      <c r="E436" s="42"/>
      <c r="F436" s="42"/>
      <c r="G436" s="42"/>
      <c r="H436" s="42"/>
      <c r="I436" s="108"/>
      <c r="J436" s="405"/>
      <c r="K436" s="127"/>
      <c r="L436" s="32"/>
      <c r="M436" s="131"/>
    </row>
    <row r="437" spans="1:13" ht="15.75" x14ac:dyDescent="0.25">
      <c r="A437" s="240"/>
      <c r="B437" s="79"/>
      <c r="C437" s="42"/>
      <c r="D437" s="42"/>
      <c r="E437" s="42"/>
      <c r="F437" s="42"/>
      <c r="G437" s="42"/>
      <c r="H437" s="42"/>
      <c r="I437" s="108"/>
      <c r="J437" s="405"/>
      <c r="K437" s="127"/>
      <c r="L437" s="32"/>
      <c r="M437" s="131"/>
    </row>
    <row r="438" spans="1:13" ht="15.75" x14ac:dyDescent="0.25">
      <c r="A438" s="240"/>
      <c r="B438" s="79"/>
      <c r="C438" s="42"/>
      <c r="D438" s="42"/>
      <c r="E438" s="42"/>
      <c r="F438" s="42"/>
      <c r="G438" s="42"/>
      <c r="H438" s="42"/>
      <c r="I438" s="108"/>
      <c r="J438" s="405"/>
      <c r="K438" s="127"/>
      <c r="L438" s="32"/>
      <c r="M438" s="131"/>
    </row>
    <row r="439" spans="1:13" ht="15.75" x14ac:dyDescent="0.25">
      <c r="A439" s="240"/>
      <c r="B439" s="79"/>
      <c r="C439" s="42"/>
      <c r="D439" s="42"/>
      <c r="E439" s="42"/>
      <c r="F439" s="42"/>
      <c r="G439" s="42"/>
      <c r="H439" s="42"/>
      <c r="I439" s="108"/>
      <c r="J439" s="405"/>
      <c r="K439" s="127"/>
      <c r="L439" s="32"/>
      <c r="M439" s="131"/>
    </row>
    <row r="440" spans="1:13" ht="15.75" x14ac:dyDescent="0.25">
      <c r="A440" s="240"/>
      <c r="B440" s="79"/>
      <c r="C440" s="42"/>
      <c r="D440" s="42"/>
      <c r="E440" s="42"/>
      <c r="F440" s="42"/>
      <c r="G440" s="42"/>
      <c r="H440" s="42"/>
      <c r="I440" s="108"/>
      <c r="J440" s="405"/>
      <c r="K440" s="127"/>
      <c r="L440" s="32"/>
      <c r="M440" s="131"/>
    </row>
    <row r="441" spans="1:13" ht="15.75" x14ac:dyDescent="0.25">
      <c r="A441" s="240"/>
      <c r="B441" s="79"/>
      <c r="C441" s="42"/>
      <c r="D441" s="42"/>
      <c r="E441" s="42"/>
      <c r="F441" s="42"/>
      <c r="G441" s="42"/>
      <c r="H441" s="42"/>
      <c r="I441" s="108"/>
      <c r="J441" s="405"/>
      <c r="K441" s="127"/>
      <c r="L441" s="32"/>
      <c r="M441" s="131"/>
    </row>
    <row r="442" spans="1:13" ht="15.75" x14ac:dyDescent="0.25">
      <c r="A442" s="240"/>
      <c r="B442" s="79"/>
      <c r="C442" s="42"/>
      <c r="D442" s="42"/>
      <c r="E442" s="42"/>
      <c r="F442" s="42"/>
      <c r="G442" s="42"/>
      <c r="H442" s="42"/>
      <c r="I442" s="108"/>
      <c r="J442" s="405"/>
      <c r="K442" s="127"/>
      <c r="L442" s="32"/>
      <c r="M442" s="131"/>
    </row>
    <row r="443" spans="1:13" ht="15.75" x14ac:dyDescent="0.25">
      <c r="A443" s="240"/>
      <c r="B443" s="79"/>
      <c r="C443" s="42"/>
      <c r="D443" s="42"/>
      <c r="E443" s="42"/>
      <c r="F443" s="42"/>
      <c r="G443" s="42"/>
      <c r="H443" s="42"/>
      <c r="I443" s="108"/>
      <c r="J443" s="405"/>
      <c r="K443" s="127"/>
      <c r="L443" s="32"/>
      <c r="M443" s="131"/>
    </row>
    <row r="444" spans="1:13" ht="15.75" x14ac:dyDescent="0.25">
      <c r="A444" s="240"/>
      <c r="B444" s="79"/>
      <c r="C444" s="42"/>
      <c r="D444" s="42"/>
      <c r="E444" s="42"/>
      <c r="F444" s="42"/>
      <c r="G444" s="42"/>
      <c r="H444" s="42"/>
      <c r="I444" s="108"/>
      <c r="J444" s="405"/>
      <c r="K444" s="127"/>
      <c r="L444" s="32"/>
      <c r="M444" s="131"/>
    </row>
    <row r="445" spans="1:13" ht="15.75" x14ac:dyDescent="0.25">
      <c r="A445" s="240"/>
      <c r="B445" s="79"/>
      <c r="C445" s="42"/>
      <c r="D445" s="42"/>
      <c r="E445" s="42"/>
      <c r="F445" s="42"/>
      <c r="G445" s="42"/>
      <c r="H445" s="42"/>
      <c r="I445" s="108"/>
      <c r="J445" s="405"/>
      <c r="K445" s="127"/>
      <c r="L445" s="32"/>
      <c r="M445" s="131"/>
    </row>
    <row r="446" spans="1:13" ht="15.75" x14ac:dyDescent="0.25">
      <c r="A446" s="240"/>
      <c r="B446" s="79"/>
      <c r="C446" s="42"/>
      <c r="D446" s="42"/>
      <c r="E446" s="42"/>
      <c r="F446" s="42"/>
      <c r="G446" s="42"/>
      <c r="H446" s="42"/>
      <c r="I446" s="108"/>
      <c r="J446" s="405"/>
      <c r="K446" s="127"/>
      <c r="L446" s="32"/>
      <c r="M446" s="131"/>
    </row>
    <row r="447" spans="1:13" ht="15.75" x14ac:dyDescent="0.25">
      <c r="A447" s="240"/>
      <c r="B447" s="79"/>
      <c r="C447" s="42"/>
      <c r="D447" s="42"/>
      <c r="E447" s="42"/>
      <c r="F447" s="42"/>
      <c r="G447" s="42"/>
      <c r="H447" s="42"/>
      <c r="I447" s="108"/>
      <c r="J447" s="405"/>
      <c r="K447" s="127"/>
      <c r="L447" s="32"/>
      <c r="M447" s="131"/>
    </row>
    <row r="448" spans="1:13" ht="18" x14ac:dyDescent="0.25">
      <c r="A448" s="240"/>
      <c r="B448" s="76"/>
      <c r="C448" s="42"/>
      <c r="D448" s="42"/>
      <c r="E448" s="42"/>
      <c r="F448" s="42"/>
      <c r="G448" s="42"/>
      <c r="H448" s="42"/>
      <c r="I448" s="108"/>
      <c r="J448" s="405"/>
      <c r="K448" s="127"/>
      <c r="L448" s="32"/>
      <c r="M448" s="131"/>
    </row>
    <row r="449" spans="1:13" ht="16.5" thickBot="1" x14ac:dyDescent="0.3">
      <c r="A449" s="240"/>
      <c r="B449" s="31"/>
      <c r="C449" s="32"/>
      <c r="D449" s="22"/>
      <c r="E449" s="22"/>
      <c r="F449" s="52"/>
      <c r="G449" s="52"/>
      <c r="H449" s="52"/>
      <c r="I449" s="142" t="s">
        <v>248</v>
      </c>
      <c r="J449" s="405"/>
      <c r="K449" s="144" t="s">
        <v>7</v>
      </c>
      <c r="L449" s="346"/>
      <c r="M449" s="169"/>
    </row>
    <row r="450" spans="1:13" ht="15.75" thickTop="1" x14ac:dyDescent="0.25">
      <c r="A450" s="240"/>
      <c r="B450" s="26" t="s">
        <v>415</v>
      </c>
      <c r="C450" s="42"/>
      <c r="D450" s="32"/>
      <c r="E450" s="32"/>
      <c r="F450" s="32"/>
      <c r="G450" s="32"/>
      <c r="H450" s="32"/>
      <c r="I450" s="108"/>
      <c r="K450" s="127"/>
      <c r="M450" s="131"/>
    </row>
    <row r="451" spans="1:13" x14ac:dyDescent="0.25">
      <c r="A451" s="240"/>
      <c r="B451" s="90" t="s">
        <v>417</v>
      </c>
      <c r="C451" s="42"/>
      <c r="D451" s="32"/>
      <c r="E451" s="32"/>
      <c r="F451" s="32"/>
      <c r="G451" s="32"/>
      <c r="H451" s="32"/>
      <c r="I451" s="108"/>
      <c r="K451" s="127"/>
      <c r="M451" s="131"/>
    </row>
    <row r="452" spans="1:13" x14ac:dyDescent="0.25">
      <c r="A452" s="240"/>
      <c r="B452" s="26" t="s">
        <v>10</v>
      </c>
      <c r="C452" s="42"/>
      <c r="D452" s="32"/>
      <c r="E452" s="32"/>
      <c r="F452" s="32"/>
      <c r="G452" s="32"/>
      <c r="H452" s="32"/>
      <c r="I452" s="108"/>
      <c r="K452" s="127"/>
      <c r="M452" s="131"/>
    </row>
    <row r="453" spans="1:13" x14ac:dyDescent="0.25">
      <c r="A453" s="240"/>
      <c r="B453" s="26" t="s">
        <v>416</v>
      </c>
      <c r="C453" s="42"/>
      <c r="D453" s="32"/>
      <c r="E453" s="32"/>
      <c r="F453" s="32"/>
      <c r="G453" s="32"/>
      <c r="H453" s="32"/>
      <c r="I453" s="108"/>
      <c r="K453" s="127"/>
      <c r="M453" s="131"/>
    </row>
    <row r="454" spans="1:13" x14ac:dyDescent="0.25">
      <c r="F454" s="27" t="s">
        <v>75</v>
      </c>
      <c r="G454" s="27">
        <f>G408+1</f>
        <v>113</v>
      </c>
    </row>
    <row r="455" spans="1:13" x14ac:dyDescent="0.25">
      <c r="A455" s="240"/>
      <c r="B455" s="26"/>
      <c r="C455" s="42"/>
      <c r="D455" s="32"/>
      <c r="E455" s="32"/>
      <c r="F455" s="32"/>
      <c r="G455" s="32"/>
      <c r="H455" s="32"/>
      <c r="I455" s="108"/>
      <c r="K455" s="127"/>
      <c r="M455" s="131"/>
    </row>
    <row r="456" spans="1:13" x14ac:dyDescent="0.25">
      <c r="A456" s="252"/>
      <c r="B456" s="46"/>
      <c r="C456" s="46"/>
      <c r="D456" s="32"/>
      <c r="E456" s="32"/>
      <c r="F456" s="32"/>
      <c r="G456" s="32"/>
      <c r="H456" s="32"/>
      <c r="I456" s="108"/>
      <c r="K456" s="127"/>
      <c r="M456" s="131"/>
    </row>
    <row r="457" spans="1:13" x14ac:dyDescent="0.25">
      <c r="A457" s="252"/>
      <c r="B457" s="223" t="s">
        <v>417</v>
      </c>
      <c r="C457" s="46"/>
      <c r="D457" s="32"/>
      <c r="E457" s="32"/>
      <c r="F457" s="32"/>
      <c r="G457" s="32"/>
      <c r="H457" s="32"/>
      <c r="I457" s="108"/>
      <c r="K457" s="127"/>
      <c r="M457" s="131"/>
    </row>
    <row r="458" spans="1:13" x14ac:dyDescent="0.25">
      <c r="A458" s="252"/>
      <c r="B458" s="46"/>
      <c r="C458" s="46"/>
      <c r="D458" s="32"/>
      <c r="E458" s="32"/>
      <c r="F458" s="32"/>
      <c r="G458" s="32"/>
      <c r="H458" s="32"/>
      <c r="I458" s="108"/>
      <c r="K458" s="127"/>
      <c r="M458" s="131"/>
    </row>
    <row r="459" spans="1:13" x14ac:dyDescent="0.25">
      <c r="A459" s="252"/>
      <c r="B459" s="161" t="s">
        <v>10</v>
      </c>
      <c r="C459" s="46"/>
      <c r="D459" s="32"/>
      <c r="E459" s="32"/>
      <c r="F459" s="32"/>
      <c r="G459" s="32"/>
      <c r="H459" s="32"/>
      <c r="I459" s="108"/>
      <c r="K459" s="127"/>
      <c r="M459" s="131"/>
    </row>
    <row r="460" spans="1:13" x14ac:dyDescent="0.25">
      <c r="A460" s="252"/>
      <c r="B460" s="46"/>
      <c r="C460" s="46"/>
      <c r="D460" s="32"/>
      <c r="E460" s="32"/>
      <c r="F460" s="32"/>
      <c r="G460" s="32"/>
      <c r="H460" s="32"/>
      <c r="I460" s="108"/>
      <c r="K460" s="127"/>
      <c r="M460" s="131"/>
    </row>
    <row r="461" spans="1:13" x14ac:dyDescent="0.25">
      <c r="A461" s="252"/>
      <c r="B461" s="161" t="s">
        <v>416</v>
      </c>
      <c r="C461" s="70"/>
      <c r="D461" s="32"/>
      <c r="E461" s="32"/>
      <c r="F461" s="32"/>
      <c r="G461" s="32"/>
      <c r="H461" s="32"/>
      <c r="I461" s="108"/>
      <c r="K461" s="127"/>
      <c r="M461" s="131"/>
    </row>
    <row r="462" spans="1:13" x14ac:dyDescent="0.25">
      <c r="A462" s="252"/>
      <c r="B462" s="32"/>
      <c r="C462" s="32"/>
      <c r="D462" s="32"/>
      <c r="E462" s="32"/>
      <c r="F462" s="32"/>
      <c r="G462" s="32"/>
      <c r="H462" s="32"/>
      <c r="I462" s="108"/>
      <c r="K462" s="127"/>
      <c r="M462" s="131"/>
    </row>
    <row r="463" spans="1:13" ht="18.75" x14ac:dyDescent="0.3">
      <c r="A463" s="252"/>
      <c r="B463" s="251" t="s">
        <v>74</v>
      </c>
      <c r="C463" s="57"/>
      <c r="D463" s="32"/>
      <c r="E463" s="32"/>
      <c r="F463" s="32"/>
      <c r="G463" s="32"/>
      <c r="H463" s="32"/>
      <c r="I463" s="108"/>
      <c r="K463" s="127"/>
      <c r="M463" s="131"/>
    </row>
    <row r="464" spans="1:13" x14ac:dyDescent="0.25">
      <c r="A464" s="252"/>
      <c r="B464" s="32"/>
      <c r="C464" s="32"/>
      <c r="D464" s="32"/>
      <c r="E464" s="32"/>
      <c r="F464" s="32"/>
      <c r="G464" s="32"/>
      <c r="H464" s="32"/>
      <c r="I464" s="108"/>
      <c r="J464" s="409"/>
      <c r="K464" s="127"/>
      <c r="M464" s="131"/>
    </row>
    <row r="465" spans="1:13" x14ac:dyDescent="0.25">
      <c r="A465" s="252"/>
      <c r="B465" s="32"/>
      <c r="C465" s="32"/>
      <c r="D465" s="32"/>
      <c r="E465" s="32"/>
      <c r="F465" s="32"/>
      <c r="G465" s="32"/>
      <c r="H465" s="32"/>
      <c r="I465" s="108"/>
      <c r="J465" s="411" t="s">
        <v>75</v>
      </c>
      <c r="K465" s="127"/>
      <c r="M465" s="131"/>
    </row>
    <row r="466" spans="1:13" x14ac:dyDescent="0.25">
      <c r="A466" s="252"/>
      <c r="B466" s="32"/>
      <c r="C466" s="32"/>
      <c r="D466" s="32"/>
      <c r="E466" s="32"/>
      <c r="F466" s="32"/>
      <c r="G466" s="32"/>
      <c r="H466" s="32"/>
      <c r="I466" s="108"/>
      <c r="J466" s="411" t="s">
        <v>1</v>
      </c>
      <c r="K466" s="127"/>
      <c r="M466" s="131"/>
    </row>
    <row r="467" spans="1:13" x14ac:dyDescent="0.25">
      <c r="A467" s="252"/>
      <c r="B467" s="32"/>
      <c r="C467" s="32"/>
      <c r="D467" s="32"/>
      <c r="E467" s="32"/>
      <c r="F467" s="32"/>
      <c r="G467" s="32"/>
      <c r="H467" s="32"/>
      <c r="I467" s="108"/>
      <c r="J467" s="412"/>
      <c r="K467" s="127"/>
      <c r="M467" s="131"/>
    </row>
    <row r="468" spans="1:13" x14ac:dyDescent="0.25">
      <c r="A468" s="252"/>
      <c r="B468" s="143" t="s">
        <v>190</v>
      </c>
      <c r="C468" s="32"/>
      <c r="D468" s="32"/>
      <c r="E468" s="32"/>
      <c r="F468" s="32"/>
      <c r="G468" s="32"/>
      <c r="H468" s="32"/>
      <c r="I468" s="108"/>
      <c r="J468" s="413">
        <v>80</v>
      </c>
      <c r="K468" s="200"/>
      <c r="L468" s="201"/>
      <c r="M468" s="202"/>
    </row>
    <row r="469" spans="1:13" x14ac:dyDescent="0.25">
      <c r="A469" s="252"/>
      <c r="B469" s="32"/>
      <c r="C469" s="32"/>
      <c r="D469" s="32"/>
      <c r="E469" s="32"/>
      <c r="F469" s="32"/>
      <c r="G469" s="32"/>
      <c r="H469" s="32"/>
      <c r="I469" s="108"/>
      <c r="J469" s="413"/>
      <c r="K469" s="127"/>
      <c r="M469" s="131"/>
    </row>
    <row r="470" spans="1:13" x14ac:dyDescent="0.25">
      <c r="A470" s="252"/>
      <c r="B470" s="143" t="s">
        <v>190</v>
      </c>
      <c r="C470" s="32"/>
      <c r="D470" s="32"/>
      <c r="E470" s="32"/>
      <c r="F470" s="32"/>
      <c r="G470" s="32"/>
      <c r="H470" s="32"/>
      <c r="I470" s="108"/>
      <c r="J470" s="413">
        <v>81</v>
      </c>
      <c r="K470" s="200"/>
      <c r="L470" s="201"/>
      <c r="M470" s="202"/>
    </row>
    <row r="471" spans="1:13" x14ac:dyDescent="0.25">
      <c r="A471" s="252"/>
      <c r="B471" s="143"/>
      <c r="C471" s="32"/>
      <c r="D471" s="32"/>
      <c r="E471" s="32"/>
      <c r="F471" s="32"/>
      <c r="G471" s="32"/>
      <c r="H471" s="32"/>
      <c r="I471" s="108"/>
      <c r="J471" s="413"/>
      <c r="K471" s="127"/>
      <c r="M471" s="131"/>
    </row>
    <row r="472" spans="1:13" x14ac:dyDescent="0.25">
      <c r="A472" s="252"/>
      <c r="B472" s="143" t="s">
        <v>190</v>
      </c>
      <c r="C472" s="32"/>
      <c r="D472" s="32"/>
      <c r="E472" s="32"/>
      <c r="F472" s="32"/>
      <c r="G472" s="32"/>
      <c r="H472" s="32"/>
      <c r="I472" s="108"/>
      <c r="J472" s="413">
        <v>82</v>
      </c>
      <c r="K472" s="200"/>
      <c r="L472" s="201"/>
      <c r="M472" s="202"/>
    </row>
    <row r="473" spans="1:13" x14ac:dyDescent="0.25">
      <c r="A473" s="252"/>
      <c r="B473" s="32"/>
      <c r="C473" s="32"/>
      <c r="D473" s="32"/>
      <c r="E473" s="32"/>
      <c r="F473" s="32"/>
      <c r="G473" s="32"/>
      <c r="H473" s="32"/>
      <c r="I473" s="108"/>
      <c r="J473" s="413"/>
      <c r="K473" s="127"/>
      <c r="M473" s="131"/>
    </row>
    <row r="474" spans="1:13" x14ac:dyDescent="0.25">
      <c r="A474" s="252"/>
      <c r="B474" s="143" t="s">
        <v>190</v>
      </c>
      <c r="C474" s="32"/>
      <c r="D474" s="32"/>
      <c r="E474" s="32"/>
      <c r="F474" s="32"/>
      <c r="G474" s="32"/>
      <c r="H474" s="32"/>
      <c r="I474" s="108"/>
      <c r="J474" s="414">
        <v>83</v>
      </c>
      <c r="K474" s="200"/>
      <c r="L474" s="201"/>
      <c r="M474" s="202"/>
    </row>
    <row r="475" spans="1:13" x14ac:dyDescent="0.25">
      <c r="A475" s="252"/>
      <c r="B475" s="32"/>
      <c r="C475" s="32"/>
      <c r="D475" s="32"/>
      <c r="E475" s="32"/>
      <c r="F475" s="32"/>
      <c r="G475" s="32"/>
      <c r="H475" s="32"/>
      <c r="I475" s="108"/>
      <c r="J475" s="413"/>
      <c r="K475" s="127"/>
      <c r="M475" s="131"/>
    </row>
    <row r="476" spans="1:13" x14ac:dyDescent="0.25">
      <c r="A476" s="252"/>
      <c r="B476" s="143" t="s">
        <v>190</v>
      </c>
      <c r="C476" s="32"/>
      <c r="D476" s="32"/>
      <c r="E476" s="32"/>
      <c r="F476" s="32"/>
      <c r="G476" s="32"/>
      <c r="H476" s="32"/>
      <c r="I476" s="108"/>
      <c r="J476" s="413">
        <v>84</v>
      </c>
      <c r="K476" s="200"/>
      <c r="L476" s="201"/>
      <c r="M476" s="202"/>
    </row>
    <row r="477" spans="1:13" x14ac:dyDescent="0.25">
      <c r="A477" s="252"/>
      <c r="B477" s="32"/>
      <c r="C477" s="32"/>
      <c r="D477" s="32"/>
      <c r="E477" s="32"/>
      <c r="F477" s="32"/>
      <c r="G477" s="32"/>
      <c r="H477" s="32"/>
      <c r="I477" s="108"/>
      <c r="J477" s="413"/>
      <c r="K477" s="127"/>
      <c r="M477" s="131"/>
    </row>
    <row r="478" spans="1:13" x14ac:dyDescent="0.25">
      <c r="A478" s="252"/>
      <c r="B478" s="143" t="s">
        <v>190</v>
      </c>
      <c r="C478" s="32"/>
      <c r="D478" s="32"/>
      <c r="E478" s="32"/>
      <c r="F478" s="32"/>
      <c r="G478" s="32"/>
      <c r="H478" s="32"/>
      <c r="I478" s="108"/>
      <c r="J478" s="413">
        <v>85</v>
      </c>
      <c r="K478" s="200"/>
      <c r="L478" s="201"/>
      <c r="M478" s="202"/>
    </row>
    <row r="479" spans="1:13" x14ac:dyDescent="0.25">
      <c r="A479" s="252"/>
      <c r="B479" s="32"/>
      <c r="C479" s="32"/>
      <c r="D479" s="32"/>
      <c r="E479" s="32"/>
      <c r="F479" s="32"/>
      <c r="G479" s="32"/>
      <c r="H479" s="32"/>
      <c r="I479" s="108"/>
      <c r="J479" s="413"/>
      <c r="K479" s="127"/>
      <c r="M479" s="131"/>
    </row>
    <row r="480" spans="1:13" x14ac:dyDescent="0.25">
      <c r="A480" s="252"/>
      <c r="B480" s="143" t="s">
        <v>190</v>
      </c>
      <c r="C480" s="32"/>
      <c r="D480" s="32"/>
      <c r="E480" s="32"/>
      <c r="F480" s="32"/>
      <c r="G480" s="32"/>
      <c r="H480" s="32"/>
      <c r="I480" s="108"/>
      <c r="J480" s="413">
        <v>86</v>
      </c>
      <c r="K480" s="200"/>
      <c r="L480" s="201"/>
      <c r="M480" s="202"/>
    </row>
    <row r="481" spans="1:13" x14ac:dyDescent="0.25">
      <c r="A481" s="252"/>
      <c r="B481" s="32"/>
      <c r="C481" s="32"/>
      <c r="D481" s="32"/>
      <c r="E481" s="32"/>
      <c r="F481" s="32"/>
      <c r="G481" s="32"/>
      <c r="H481" s="32"/>
      <c r="I481" s="108"/>
      <c r="J481" s="413"/>
      <c r="K481" s="127"/>
      <c r="M481" s="131"/>
    </row>
    <row r="482" spans="1:13" x14ac:dyDescent="0.25">
      <c r="A482" s="252"/>
      <c r="B482" s="143" t="s">
        <v>190</v>
      </c>
      <c r="C482" s="32"/>
      <c r="D482" s="32"/>
      <c r="E482" s="32"/>
      <c r="F482" s="32"/>
      <c r="G482" s="32"/>
      <c r="H482" s="32"/>
      <c r="I482" s="108"/>
      <c r="J482" s="413">
        <v>87</v>
      </c>
      <c r="K482" s="200"/>
      <c r="L482" s="201"/>
      <c r="M482" s="202"/>
    </row>
    <row r="483" spans="1:13" x14ac:dyDescent="0.25">
      <c r="A483" s="252"/>
      <c r="B483" s="32"/>
      <c r="C483" s="32"/>
      <c r="D483" s="32"/>
      <c r="E483" s="32"/>
      <c r="F483" s="32"/>
      <c r="G483" s="32"/>
      <c r="H483" s="32"/>
      <c r="I483" s="108"/>
      <c r="J483" s="413"/>
      <c r="K483" s="127"/>
      <c r="M483" s="131"/>
    </row>
    <row r="484" spans="1:13" x14ac:dyDescent="0.25">
      <c r="A484" s="252"/>
      <c r="B484" s="143" t="s">
        <v>190</v>
      </c>
      <c r="C484" s="32"/>
      <c r="D484" s="32"/>
      <c r="E484" s="32"/>
      <c r="F484" s="32"/>
      <c r="G484" s="32"/>
      <c r="H484" s="32"/>
      <c r="I484" s="108"/>
      <c r="J484" s="413">
        <v>88</v>
      </c>
      <c r="K484" s="200"/>
      <c r="L484" s="201"/>
      <c r="M484" s="202"/>
    </row>
    <row r="485" spans="1:13" x14ac:dyDescent="0.25">
      <c r="A485" s="252"/>
      <c r="B485" s="32"/>
      <c r="C485" s="32"/>
      <c r="D485" s="32"/>
      <c r="E485" s="32"/>
      <c r="F485" s="32"/>
      <c r="G485" s="32"/>
      <c r="H485" s="32"/>
      <c r="I485" s="108"/>
      <c r="J485" s="413" t="s">
        <v>244</v>
      </c>
      <c r="K485" s="127"/>
      <c r="M485" s="131"/>
    </row>
    <row r="486" spans="1:13" x14ac:dyDescent="0.25">
      <c r="A486" s="252"/>
      <c r="B486" s="143"/>
      <c r="C486" s="32"/>
      <c r="D486" s="32"/>
      <c r="E486" s="32"/>
      <c r="F486" s="32"/>
      <c r="G486" s="32"/>
      <c r="H486" s="32"/>
      <c r="I486" s="108"/>
      <c r="J486" s="413"/>
      <c r="K486" s="200"/>
      <c r="L486" s="201"/>
      <c r="M486" s="202"/>
    </row>
    <row r="487" spans="1:13" x14ac:dyDescent="0.25">
      <c r="A487" s="252"/>
      <c r="B487" s="32"/>
      <c r="C487" s="32"/>
      <c r="D487" s="32"/>
      <c r="E487" s="32"/>
      <c r="F487" s="32"/>
      <c r="G487" s="32"/>
      <c r="H487" s="32"/>
      <c r="I487" s="108"/>
      <c r="J487" s="410"/>
      <c r="K487" s="127"/>
      <c r="M487" s="131"/>
    </row>
    <row r="488" spans="1:13" x14ac:dyDescent="0.25">
      <c r="A488" s="252"/>
      <c r="B488" s="143"/>
      <c r="C488" s="32"/>
      <c r="D488" s="32"/>
      <c r="E488" s="32"/>
      <c r="F488" s="32"/>
      <c r="G488" s="32"/>
      <c r="H488" s="32"/>
      <c r="I488" s="108"/>
      <c r="J488" s="410"/>
      <c r="K488" s="200"/>
      <c r="L488" s="201"/>
      <c r="M488" s="202"/>
    </row>
    <row r="489" spans="1:13" x14ac:dyDescent="0.25">
      <c r="A489" s="252"/>
      <c r="B489" s="32"/>
      <c r="C489" s="32"/>
      <c r="D489" s="32"/>
      <c r="E489" s="32"/>
      <c r="F489" s="32"/>
      <c r="G489" s="32"/>
      <c r="H489" s="32"/>
      <c r="I489" s="108"/>
      <c r="J489" s="409"/>
      <c r="K489" s="127"/>
      <c r="M489" s="131"/>
    </row>
    <row r="490" spans="1:13" x14ac:dyDescent="0.25">
      <c r="A490" s="252"/>
      <c r="B490" s="32"/>
      <c r="C490" s="32"/>
      <c r="D490" s="32"/>
      <c r="E490" s="32"/>
      <c r="F490" s="32"/>
      <c r="G490" s="32"/>
      <c r="H490" s="32"/>
      <c r="I490" s="108"/>
      <c r="J490" s="409"/>
      <c r="K490" s="127"/>
      <c r="M490" s="131"/>
    </row>
    <row r="491" spans="1:13" x14ac:dyDescent="0.25">
      <c r="A491" s="252"/>
      <c r="B491" s="32"/>
      <c r="C491" s="32"/>
      <c r="D491" s="32"/>
      <c r="E491" s="32"/>
      <c r="F491" s="32"/>
      <c r="G491" s="32"/>
      <c r="H491" s="32"/>
      <c r="I491" s="108"/>
      <c r="J491" s="409"/>
      <c r="K491" s="127"/>
      <c r="M491" s="131"/>
    </row>
    <row r="492" spans="1:13" x14ac:dyDescent="0.25">
      <c r="A492" s="252"/>
      <c r="B492" s="32"/>
      <c r="C492" s="32"/>
      <c r="D492" s="32"/>
      <c r="E492" s="32"/>
      <c r="F492" s="32"/>
      <c r="G492" s="32"/>
      <c r="H492" s="32"/>
      <c r="I492" s="108"/>
      <c r="J492" s="409"/>
      <c r="K492" s="127"/>
      <c r="M492" s="131"/>
    </row>
    <row r="493" spans="1:13" x14ac:dyDescent="0.25">
      <c r="A493" s="252"/>
      <c r="B493" s="32"/>
      <c r="C493" s="32"/>
      <c r="D493" s="32"/>
      <c r="E493" s="32"/>
      <c r="F493" s="32"/>
      <c r="G493" s="32"/>
      <c r="H493" s="32"/>
      <c r="I493" s="108"/>
      <c r="J493" s="409"/>
      <c r="K493" s="127"/>
      <c r="M493" s="131"/>
    </row>
    <row r="494" spans="1:13" x14ac:dyDescent="0.25">
      <c r="A494" s="252"/>
      <c r="B494" s="32"/>
      <c r="C494" s="32"/>
      <c r="D494" s="32"/>
      <c r="E494" s="32"/>
      <c r="F494" s="32"/>
      <c r="G494" s="32"/>
      <c r="H494" s="32"/>
      <c r="I494" s="108"/>
      <c r="J494" s="409"/>
      <c r="K494" s="127"/>
      <c r="M494" s="131"/>
    </row>
    <row r="495" spans="1:13" x14ac:dyDescent="0.25">
      <c r="A495" s="252"/>
      <c r="B495" s="32"/>
      <c r="C495" s="32"/>
      <c r="D495" s="32"/>
      <c r="E495" s="32"/>
      <c r="F495" s="32"/>
      <c r="G495" s="32"/>
      <c r="H495" s="32"/>
      <c r="I495" s="108"/>
      <c r="J495" s="409"/>
      <c r="K495" s="127"/>
      <c r="M495" s="131"/>
    </row>
    <row r="496" spans="1:13" x14ac:dyDescent="0.25">
      <c r="A496" s="252"/>
      <c r="B496" s="32"/>
      <c r="C496" s="32"/>
      <c r="D496" s="32"/>
      <c r="E496" s="32"/>
      <c r="F496" s="32"/>
      <c r="G496" s="32"/>
      <c r="H496" s="32"/>
      <c r="I496" s="108"/>
      <c r="J496" s="409"/>
      <c r="K496" s="127"/>
      <c r="M496" s="131"/>
    </row>
    <row r="497" spans="1:13" x14ac:dyDescent="0.25">
      <c r="A497" s="252"/>
      <c r="B497" s="32"/>
      <c r="C497" s="32"/>
      <c r="D497" s="32"/>
      <c r="E497" s="32"/>
      <c r="F497" s="32"/>
      <c r="G497" s="32"/>
      <c r="H497" s="32"/>
      <c r="I497" s="108"/>
      <c r="J497" s="409"/>
      <c r="K497" s="127"/>
      <c r="M497" s="131"/>
    </row>
    <row r="498" spans="1:13" x14ac:dyDescent="0.25">
      <c r="A498" s="252"/>
      <c r="B498" s="32"/>
      <c r="C498" s="32"/>
      <c r="D498" s="32"/>
      <c r="E498" s="32"/>
      <c r="F498" s="32"/>
      <c r="G498" s="32"/>
      <c r="H498" s="32"/>
      <c r="I498" s="108"/>
      <c r="J498" s="409"/>
      <c r="K498" s="127"/>
      <c r="M498" s="131"/>
    </row>
    <row r="499" spans="1:13" x14ac:dyDescent="0.25">
      <c r="A499" s="252"/>
      <c r="B499" s="32"/>
      <c r="C499" s="32"/>
      <c r="D499" s="32"/>
      <c r="E499" s="32"/>
      <c r="F499" s="32"/>
      <c r="G499" s="32"/>
      <c r="H499" s="32"/>
      <c r="I499" s="108"/>
      <c r="K499" s="127"/>
      <c r="M499" s="131"/>
    </row>
    <row r="500" spans="1:13" x14ac:dyDescent="0.25">
      <c r="A500" s="252"/>
      <c r="B500" s="32"/>
      <c r="C500" s="32"/>
      <c r="D500" s="32"/>
      <c r="E500" s="32"/>
      <c r="F500" s="32"/>
      <c r="G500" s="32"/>
      <c r="H500" s="32"/>
      <c r="I500" s="108"/>
      <c r="K500" s="127"/>
      <c r="M500" s="131"/>
    </row>
    <row r="501" spans="1:13" ht="16.5" thickBot="1" x14ac:dyDescent="0.3">
      <c r="A501" s="252"/>
      <c r="B501" s="32"/>
      <c r="C501" s="32"/>
      <c r="D501" s="22"/>
      <c r="E501" s="22"/>
      <c r="F501" s="52"/>
      <c r="G501" s="52"/>
      <c r="H501" s="52"/>
      <c r="I501" s="190" t="s">
        <v>6</v>
      </c>
      <c r="J501" s="405"/>
      <c r="K501" s="144" t="s">
        <v>7</v>
      </c>
      <c r="L501" s="40"/>
      <c r="M501" s="93"/>
    </row>
    <row r="502" spans="1:13" ht="15.75" thickTop="1" x14ac:dyDescent="0.25">
      <c r="A502" s="252"/>
      <c r="B502" s="32"/>
      <c r="C502" s="32"/>
      <c r="D502" s="32"/>
      <c r="E502" s="32"/>
      <c r="F502" s="32"/>
      <c r="G502" s="32"/>
      <c r="H502" s="32"/>
      <c r="I502" s="108"/>
      <c r="K502" s="127"/>
      <c r="M502" s="131"/>
    </row>
    <row r="503" spans="1:13" x14ac:dyDescent="0.25">
      <c r="A503" s="252"/>
      <c r="B503" s="161" t="s">
        <v>415</v>
      </c>
      <c r="C503" s="42"/>
      <c r="D503" s="32"/>
      <c r="E503" s="32"/>
      <c r="F503" s="32"/>
      <c r="G503" s="32"/>
      <c r="H503" s="32"/>
      <c r="I503" s="108"/>
      <c r="K503" s="127"/>
      <c r="M503" s="131"/>
    </row>
    <row r="504" spans="1:13" x14ac:dyDescent="0.25">
      <c r="A504" s="252"/>
      <c r="B504" s="161" t="s">
        <v>417</v>
      </c>
      <c r="C504" s="42"/>
      <c r="D504" s="32"/>
      <c r="E504" s="32"/>
      <c r="F504" s="32" t="s">
        <v>75</v>
      </c>
      <c r="G504" s="32">
        <f>G454+1</f>
        <v>114</v>
      </c>
      <c r="H504" s="32"/>
      <c r="I504" s="108"/>
      <c r="K504" s="127"/>
      <c r="M504" s="131"/>
    </row>
    <row r="505" spans="1:13" x14ac:dyDescent="0.25">
      <c r="A505" s="238"/>
      <c r="B505" s="161"/>
      <c r="C505" s="42"/>
      <c r="D505" s="32"/>
      <c r="E505" s="32"/>
      <c r="F505" s="32"/>
      <c r="G505" s="32"/>
      <c r="H505" s="32"/>
      <c r="I505" s="19"/>
      <c r="J505" s="405"/>
      <c r="K505" s="32"/>
      <c r="L505" s="32"/>
      <c r="M505" s="145"/>
    </row>
    <row r="506" spans="1:13" x14ac:dyDescent="0.25">
      <c r="A506" s="238"/>
      <c r="B506" s="161"/>
      <c r="C506" s="42"/>
      <c r="D506" s="32"/>
      <c r="E506" s="32"/>
      <c r="F506" s="32"/>
      <c r="G506" s="32"/>
      <c r="H506" s="32"/>
      <c r="I506" s="19"/>
      <c r="J506" s="405"/>
      <c r="K506" s="32"/>
      <c r="L506" s="32"/>
      <c r="M506" s="145"/>
    </row>
  </sheetData>
  <mergeCells count="40">
    <mergeCell ref="B15:H15"/>
    <mergeCell ref="B17:H17"/>
    <mergeCell ref="B19:H19"/>
    <mergeCell ref="B16:H16"/>
    <mergeCell ref="B23:H23"/>
    <mergeCell ref="B21:H21"/>
    <mergeCell ref="B25:H25"/>
    <mergeCell ref="B173:H173"/>
    <mergeCell ref="B235:H235"/>
    <mergeCell ref="B233:H233"/>
    <mergeCell ref="B61:H61"/>
    <mergeCell ref="B27:H27"/>
    <mergeCell ref="B33:H33"/>
    <mergeCell ref="B56:H56"/>
    <mergeCell ref="B128:H128"/>
    <mergeCell ref="B229:H229"/>
    <mergeCell ref="B85:H85"/>
    <mergeCell ref="B95:H95"/>
    <mergeCell ref="B227:H227"/>
    <mergeCell ref="B412:H412"/>
    <mergeCell ref="B366:H366"/>
    <mergeCell ref="B368:H369"/>
    <mergeCell ref="B322:H322"/>
    <mergeCell ref="B316:H318"/>
    <mergeCell ref="B383:H383"/>
    <mergeCell ref="B395:H395"/>
    <mergeCell ref="B410:H410"/>
    <mergeCell ref="B237:H237"/>
    <mergeCell ref="B35:I36"/>
    <mergeCell ref="B243:H243"/>
    <mergeCell ref="B310:H310"/>
    <mergeCell ref="B262:H262"/>
    <mergeCell ref="B266:H266"/>
    <mergeCell ref="B276:H276"/>
    <mergeCell ref="B292:H292"/>
    <mergeCell ref="B296:H296"/>
    <mergeCell ref="B134:H134"/>
    <mergeCell ref="B65:H65"/>
    <mergeCell ref="B71:H71"/>
    <mergeCell ref="B83:H83"/>
  </mergeCells>
  <pageMargins left="0.25" right="0.41" top="0.75" bottom="0.75" header="0.3" footer="0.3"/>
  <pageSetup paperSize="9" scale="96" fitToHeight="0" orientation="portrait" r:id="rId1"/>
  <headerFooter>
    <oddHeader>&amp;RFETAKGOMO TABUTSE LOCAL MUNICIPALITY:  CONSTRUCTION OF MAKUWA LIBRARY
FTM/T12/21/22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5"/>
  <sheetViews>
    <sheetView view="pageBreakPreview" topLeftCell="A22" zoomScale="90" zoomScaleNormal="100" zoomScaleSheetLayoutView="90" workbookViewId="0">
      <selection activeCell="L28" sqref="L28"/>
    </sheetView>
  </sheetViews>
  <sheetFormatPr defaultRowHeight="15" x14ac:dyDescent="0.25"/>
  <cols>
    <col min="1" max="1" width="9.140625" style="3" customWidth="1"/>
    <col min="2" max="6" width="10.7109375" customWidth="1"/>
    <col min="7" max="7" width="3" customWidth="1"/>
    <col min="8" max="8" width="3.28515625" style="32" customWidth="1"/>
    <col min="9" max="9" width="8.5703125" style="30" customWidth="1"/>
    <col min="10" max="10" width="9.140625" style="30" customWidth="1"/>
    <col min="11" max="11" width="0.42578125" style="15" hidden="1" customWidth="1"/>
    <col min="12" max="12" width="13.140625" style="116" customWidth="1"/>
    <col min="13" max="13" width="4" customWidth="1"/>
    <col min="14" max="14" width="12.5703125" bestFit="1" customWidth="1"/>
  </cols>
  <sheetData>
    <row r="1" spans="1:13" x14ac:dyDescent="0.25">
      <c r="A1" s="15"/>
      <c r="B1" s="7"/>
      <c r="C1" s="7"/>
      <c r="D1" s="7"/>
      <c r="E1" s="7"/>
      <c r="F1" s="7"/>
      <c r="G1" s="7"/>
      <c r="I1" s="198"/>
      <c r="J1" s="485"/>
      <c r="L1" s="114"/>
      <c r="M1" s="7"/>
    </row>
    <row r="2" spans="1:13" x14ac:dyDescent="0.25">
      <c r="A2" s="1" t="s">
        <v>0</v>
      </c>
      <c r="B2" s="6"/>
      <c r="C2" s="7"/>
      <c r="D2" s="7"/>
      <c r="E2" s="7"/>
      <c r="F2" s="7"/>
      <c r="G2" s="32"/>
      <c r="I2" s="37" t="s">
        <v>2</v>
      </c>
      <c r="J2" s="28" t="s">
        <v>3</v>
      </c>
      <c r="K2" s="12"/>
      <c r="L2" s="115" t="s">
        <v>4</v>
      </c>
    </row>
    <row r="3" spans="1:13" ht="15.75" x14ac:dyDescent="0.25">
      <c r="A3" s="2" t="s">
        <v>1</v>
      </c>
      <c r="B3" s="6"/>
      <c r="C3" s="7"/>
      <c r="D3" s="7"/>
      <c r="E3" s="7"/>
      <c r="F3" s="7"/>
      <c r="G3" s="32"/>
      <c r="I3" s="38"/>
      <c r="K3" s="11"/>
      <c r="L3" s="92"/>
    </row>
    <row r="4" spans="1:13" s="27" customFormat="1" ht="18.75" x14ac:dyDescent="0.3">
      <c r="A4" s="30"/>
      <c r="B4" s="76" t="s">
        <v>959</v>
      </c>
      <c r="C4" s="44"/>
      <c r="D4" s="44"/>
      <c r="E4" s="44"/>
      <c r="F4" s="33"/>
      <c r="G4" s="33"/>
      <c r="H4" s="33"/>
      <c r="I4" s="38"/>
      <c r="J4" s="38"/>
      <c r="K4" s="30"/>
      <c r="L4" s="36"/>
      <c r="M4" s="92"/>
    </row>
    <row r="5" spans="1:13" s="27" customFormat="1" ht="9.9499999999999993" customHeight="1" x14ac:dyDescent="0.3">
      <c r="A5" s="30"/>
      <c r="B5" s="76"/>
      <c r="C5" s="44"/>
      <c r="D5" s="44"/>
      <c r="E5" s="44"/>
      <c r="F5" s="33"/>
      <c r="G5" s="33"/>
      <c r="H5" s="33"/>
      <c r="I5" s="38"/>
      <c r="J5" s="38"/>
      <c r="K5" s="30"/>
      <c r="L5" s="36"/>
      <c r="M5" s="92"/>
    </row>
    <row r="6" spans="1:13" s="27" customFormat="1" ht="18.75" x14ac:dyDescent="0.3">
      <c r="A6" s="30"/>
      <c r="B6" s="76" t="s">
        <v>12</v>
      </c>
      <c r="C6" s="44"/>
      <c r="D6" s="42"/>
      <c r="E6" s="42"/>
      <c r="F6" s="32"/>
      <c r="G6" s="32"/>
      <c r="H6" s="32"/>
      <c r="I6" s="38"/>
      <c r="J6" s="38"/>
      <c r="K6" s="30"/>
      <c r="L6" s="36"/>
      <c r="M6" s="92"/>
    </row>
    <row r="7" spans="1:13" s="27" customFormat="1" ht="9.9499999999999993" customHeight="1" x14ac:dyDescent="0.3">
      <c r="A7" s="30"/>
      <c r="B7" s="76"/>
      <c r="C7" s="44"/>
      <c r="D7" s="42"/>
      <c r="E7" s="42"/>
      <c r="F7" s="32"/>
      <c r="G7" s="32"/>
      <c r="H7" s="32"/>
      <c r="I7" s="38"/>
      <c r="J7" s="38"/>
      <c r="K7" s="30"/>
      <c r="L7" s="36"/>
      <c r="M7" s="92"/>
    </row>
    <row r="8" spans="1:13" s="27" customFormat="1" ht="18" x14ac:dyDescent="0.25">
      <c r="A8" s="30"/>
      <c r="B8" s="43" t="s">
        <v>9</v>
      </c>
      <c r="C8" s="33"/>
      <c r="D8" s="33"/>
      <c r="E8" s="33"/>
      <c r="F8" s="39"/>
      <c r="G8" s="39"/>
      <c r="H8" s="39"/>
      <c r="I8" s="38"/>
      <c r="J8" s="36"/>
      <c r="K8" s="30"/>
      <c r="L8" s="36"/>
      <c r="M8" s="92"/>
    </row>
    <row r="9" spans="1:13" s="27" customFormat="1" x14ac:dyDescent="0.25">
      <c r="A9" s="30"/>
      <c r="B9" s="31"/>
      <c r="C9" s="32"/>
      <c r="D9" s="32"/>
      <c r="E9" s="32"/>
      <c r="F9" s="32"/>
      <c r="G9" s="32"/>
      <c r="H9" s="32"/>
      <c r="I9" s="36"/>
      <c r="J9" s="30"/>
      <c r="K9" s="36"/>
      <c r="L9" s="92"/>
    </row>
    <row r="10" spans="1:13" s="27" customFormat="1" ht="60" customHeight="1" x14ac:dyDescent="0.25">
      <c r="A10" s="30"/>
      <c r="B10" s="517" t="s">
        <v>960</v>
      </c>
      <c r="C10" s="518"/>
      <c r="D10" s="518"/>
      <c r="E10" s="518"/>
      <c r="F10" s="518"/>
      <c r="G10" s="518"/>
      <c r="H10" s="32"/>
      <c r="I10" s="36"/>
      <c r="J10" s="30"/>
      <c r="K10" s="36"/>
      <c r="L10" s="92"/>
    </row>
    <row r="11" spans="1:13" s="27" customFormat="1" x14ac:dyDescent="0.25">
      <c r="A11" s="30"/>
      <c r="B11" s="31"/>
      <c r="C11" s="32"/>
      <c r="D11" s="32"/>
      <c r="E11" s="32"/>
      <c r="F11" s="32"/>
      <c r="G11" s="32"/>
      <c r="H11" s="32"/>
      <c r="I11" s="36"/>
      <c r="J11" s="30"/>
      <c r="K11" s="36"/>
      <c r="L11" s="92"/>
    </row>
    <row r="12" spans="1:13" s="27" customFormat="1" ht="45" customHeight="1" x14ac:dyDescent="0.25">
      <c r="A12" s="30"/>
      <c r="B12" s="517" t="s">
        <v>961</v>
      </c>
      <c r="C12" s="518"/>
      <c r="D12" s="518"/>
      <c r="E12" s="518"/>
      <c r="F12" s="518"/>
      <c r="G12" s="518"/>
      <c r="H12" s="32"/>
      <c r="I12" s="36"/>
      <c r="J12" s="30"/>
      <c r="K12" s="36"/>
      <c r="L12" s="92"/>
    </row>
    <row r="13" spans="1:13" s="27" customFormat="1" x14ac:dyDescent="0.25">
      <c r="A13" s="30"/>
      <c r="B13" s="31"/>
      <c r="C13" s="32"/>
      <c r="D13" s="32"/>
      <c r="E13" s="32"/>
      <c r="F13" s="32"/>
      <c r="G13" s="32"/>
      <c r="H13" s="32"/>
      <c r="I13" s="36"/>
      <c r="J13" s="30"/>
      <c r="K13" s="36"/>
      <c r="L13" s="92"/>
    </row>
    <row r="14" spans="1:13" s="27" customFormat="1" x14ac:dyDescent="0.25">
      <c r="A14" s="30"/>
      <c r="B14" s="48" t="s">
        <v>962</v>
      </c>
      <c r="C14" s="32"/>
      <c r="D14" s="32"/>
      <c r="E14" s="32"/>
      <c r="F14" s="32"/>
      <c r="G14" s="32"/>
      <c r="H14" s="32"/>
      <c r="I14" s="36"/>
      <c r="J14" s="30"/>
      <c r="K14" s="36"/>
      <c r="L14" s="92"/>
    </row>
    <row r="15" spans="1:13" s="27" customFormat="1" x14ac:dyDescent="0.25">
      <c r="A15" s="30"/>
      <c r="B15" s="31"/>
      <c r="C15" s="32"/>
      <c r="D15" s="32"/>
      <c r="E15" s="32"/>
      <c r="F15" s="32"/>
      <c r="G15" s="32"/>
      <c r="H15" s="32"/>
      <c r="I15" s="36"/>
      <c r="J15" s="30"/>
      <c r="K15" s="36"/>
      <c r="L15" s="92"/>
    </row>
    <row r="16" spans="1:13" s="27" customFormat="1" ht="90" customHeight="1" x14ac:dyDescent="0.25">
      <c r="A16" s="30"/>
      <c r="B16" s="517" t="s">
        <v>981</v>
      </c>
      <c r="C16" s="518"/>
      <c r="D16" s="518"/>
      <c r="E16" s="518"/>
      <c r="F16" s="518"/>
      <c r="G16" s="518"/>
      <c r="H16" s="32"/>
      <c r="I16" s="36"/>
      <c r="J16" s="30"/>
      <c r="K16" s="36"/>
      <c r="L16" s="92"/>
    </row>
    <row r="17" spans="1:12" s="27" customFormat="1" x14ac:dyDescent="0.25">
      <c r="A17" s="30"/>
      <c r="B17" s="31"/>
      <c r="C17" s="32"/>
      <c r="D17" s="32"/>
      <c r="E17" s="32"/>
      <c r="F17" s="32"/>
      <c r="G17" s="32"/>
      <c r="H17" s="32"/>
      <c r="I17" s="36"/>
      <c r="J17" s="30"/>
      <c r="K17" s="36"/>
      <c r="L17" s="92"/>
    </row>
    <row r="18" spans="1:12" s="27" customFormat="1" ht="60" customHeight="1" x14ac:dyDescent="0.25">
      <c r="A18" s="30"/>
      <c r="B18" s="517" t="s">
        <v>963</v>
      </c>
      <c r="C18" s="518"/>
      <c r="D18" s="518"/>
      <c r="E18" s="518"/>
      <c r="F18" s="518"/>
      <c r="G18" s="518"/>
      <c r="H18" s="32"/>
      <c r="I18" s="36"/>
      <c r="J18" s="30"/>
      <c r="K18" s="36"/>
      <c r="L18" s="92"/>
    </row>
    <row r="19" spans="1:12" s="27" customFormat="1" x14ac:dyDescent="0.25">
      <c r="A19" s="30"/>
      <c r="B19" s="31"/>
      <c r="C19" s="32"/>
      <c r="D19" s="32"/>
      <c r="E19" s="32"/>
      <c r="F19" s="32"/>
      <c r="G19" s="32"/>
      <c r="H19" s="32"/>
      <c r="I19" s="36"/>
      <c r="J19" s="30"/>
      <c r="K19" s="36"/>
      <c r="L19" s="92"/>
    </row>
    <row r="20" spans="1:12" s="27" customFormat="1" ht="60" customHeight="1" x14ac:dyDescent="0.25">
      <c r="A20" s="30"/>
      <c r="B20" s="517" t="s">
        <v>964</v>
      </c>
      <c r="C20" s="518"/>
      <c r="D20" s="518"/>
      <c r="E20" s="518"/>
      <c r="F20" s="518"/>
      <c r="G20" s="518"/>
      <c r="H20" s="32"/>
      <c r="I20" s="36"/>
      <c r="J20" s="30"/>
      <c r="K20" s="36"/>
      <c r="L20" s="92"/>
    </row>
    <row r="21" spans="1:12" s="27" customFormat="1" x14ac:dyDescent="0.25">
      <c r="A21" s="30"/>
      <c r="B21" s="31"/>
      <c r="C21" s="32"/>
      <c r="D21" s="32"/>
      <c r="E21" s="32"/>
      <c r="F21" s="32"/>
      <c r="G21" s="32"/>
      <c r="H21" s="32"/>
      <c r="I21" s="36"/>
      <c r="J21" s="30"/>
      <c r="K21" s="36"/>
      <c r="L21" s="92"/>
    </row>
    <row r="22" spans="1:12" s="27" customFormat="1" x14ac:dyDescent="0.25">
      <c r="A22" s="30"/>
      <c r="B22" s="31"/>
      <c r="C22" s="32"/>
      <c r="D22" s="32"/>
      <c r="E22" s="32"/>
      <c r="F22" s="32"/>
      <c r="G22" s="32"/>
      <c r="H22" s="32"/>
      <c r="I22" s="36"/>
      <c r="J22" s="30"/>
      <c r="K22" s="465"/>
      <c r="L22" s="92"/>
    </row>
    <row r="23" spans="1:12" s="27" customFormat="1" x14ac:dyDescent="0.25">
      <c r="A23" s="30"/>
      <c r="B23" s="31"/>
      <c r="C23" s="32"/>
      <c r="D23" s="32"/>
      <c r="E23" s="32"/>
      <c r="F23" s="32"/>
      <c r="G23" s="32"/>
      <c r="H23" s="32"/>
      <c r="I23" s="36"/>
      <c r="J23" s="30"/>
      <c r="K23" s="465"/>
      <c r="L23" s="92"/>
    </row>
    <row r="24" spans="1:12" s="27" customFormat="1" x14ac:dyDescent="0.25">
      <c r="A24" s="30"/>
      <c r="B24" s="31"/>
      <c r="C24" s="32"/>
      <c r="D24" s="32"/>
      <c r="E24" s="32"/>
      <c r="F24" s="32"/>
      <c r="G24" s="32"/>
      <c r="H24" s="32"/>
      <c r="I24" s="36"/>
      <c r="J24" s="30"/>
      <c r="K24" s="465"/>
      <c r="L24" s="92"/>
    </row>
    <row r="25" spans="1:12" s="27" customFormat="1" x14ac:dyDescent="0.25">
      <c r="A25" s="30"/>
      <c r="B25" s="31"/>
      <c r="C25" s="32"/>
      <c r="D25" s="32"/>
      <c r="E25" s="32"/>
      <c r="F25" s="32"/>
      <c r="G25" s="32"/>
      <c r="H25" s="32"/>
      <c r="I25" s="36"/>
      <c r="J25" s="30"/>
      <c r="K25" s="465"/>
      <c r="L25" s="92"/>
    </row>
    <row r="26" spans="1:12" s="27" customFormat="1" x14ac:dyDescent="0.25">
      <c r="A26" s="30"/>
      <c r="B26" s="31"/>
      <c r="C26" s="32"/>
      <c r="D26" s="32"/>
      <c r="E26" s="32"/>
      <c r="F26" s="32"/>
      <c r="G26" s="32"/>
      <c r="H26" s="32"/>
      <c r="I26" s="36"/>
      <c r="J26" s="30"/>
      <c r="K26" s="459"/>
      <c r="L26" s="92"/>
    </row>
    <row r="27" spans="1:12" s="27" customFormat="1" x14ac:dyDescent="0.25">
      <c r="A27" s="30"/>
      <c r="B27" s="31"/>
      <c r="C27" s="32"/>
      <c r="D27" s="32"/>
      <c r="E27" s="32"/>
      <c r="F27" s="32"/>
      <c r="G27" s="32"/>
      <c r="H27" s="32"/>
      <c r="I27" s="36"/>
      <c r="J27" s="30"/>
      <c r="K27" s="459"/>
      <c r="L27" s="92"/>
    </row>
    <row r="28" spans="1:12" s="27" customFormat="1" ht="16.5" thickBot="1" x14ac:dyDescent="0.3">
      <c r="A28" s="30"/>
      <c r="B28" s="31"/>
      <c r="C28" s="32"/>
      <c r="D28" s="32"/>
      <c r="F28" s="32"/>
      <c r="G28" s="32"/>
      <c r="H28" s="299" t="s">
        <v>43</v>
      </c>
      <c r="I28" s="36"/>
      <c r="J28" s="30"/>
      <c r="K28" s="459"/>
      <c r="L28" s="93">
        <f>SUM(L22:L27)</f>
        <v>0</v>
      </c>
    </row>
    <row r="29" spans="1:12" s="27" customFormat="1" ht="15.75" thickTop="1" x14ac:dyDescent="0.25">
      <c r="A29" s="30"/>
      <c r="B29" s="31"/>
      <c r="C29" s="32"/>
      <c r="D29" s="32"/>
      <c r="E29" s="32"/>
      <c r="F29" s="32"/>
      <c r="G29" s="32"/>
      <c r="H29" s="32"/>
      <c r="I29" s="36"/>
      <c r="J29" s="30"/>
      <c r="K29" s="459"/>
      <c r="L29" s="92"/>
    </row>
    <row r="30" spans="1:12" s="27" customFormat="1" x14ac:dyDescent="0.25">
      <c r="A30" s="30"/>
      <c r="B30" s="53" t="s">
        <v>8</v>
      </c>
      <c r="C30" s="56"/>
      <c r="D30" s="32"/>
      <c r="E30" s="32"/>
      <c r="I30" s="36"/>
      <c r="J30" s="36"/>
      <c r="K30" s="30"/>
      <c r="L30" s="36"/>
    </row>
    <row r="31" spans="1:12" s="27" customFormat="1" x14ac:dyDescent="0.25">
      <c r="A31" s="30"/>
      <c r="B31" s="55" t="s">
        <v>9</v>
      </c>
      <c r="C31" s="56"/>
      <c r="D31" s="32"/>
      <c r="E31" s="32"/>
      <c r="I31" s="36"/>
      <c r="J31" s="36"/>
      <c r="K31" s="30"/>
      <c r="L31" s="36"/>
    </row>
    <row r="32" spans="1:12" s="27" customFormat="1" x14ac:dyDescent="0.25">
      <c r="A32" s="30"/>
      <c r="B32" s="53" t="s">
        <v>10</v>
      </c>
      <c r="C32" s="56"/>
      <c r="D32" s="32"/>
      <c r="E32" s="32"/>
      <c r="F32" s="32"/>
      <c r="G32" s="32"/>
      <c r="H32" s="32"/>
      <c r="I32" s="36"/>
      <c r="J32" s="36"/>
      <c r="K32" s="459"/>
      <c r="L32" s="36"/>
    </row>
    <row r="33" spans="1:13" s="27" customFormat="1" x14ac:dyDescent="0.25">
      <c r="A33" s="30"/>
      <c r="B33" s="26" t="str">
        <f>B31</f>
        <v>PRELIMINARIES</v>
      </c>
      <c r="C33" s="32"/>
      <c r="D33" s="32"/>
      <c r="E33" s="32"/>
      <c r="F33" s="19" t="s">
        <v>770</v>
      </c>
      <c r="G33" s="21">
        <v>1</v>
      </c>
      <c r="H33" s="32"/>
      <c r="I33" s="36"/>
      <c r="J33" s="30"/>
      <c r="K33" s="36"/>
      <c r="L33" s="36"/>
    </row>
    <row r="34" spans="1:13" s="27" customFormat="1" x14ac:dyDescent="0.25">
      <c r="A34" s="30"/>
      <c r="B34" s="73"/>
      <c r="C34" s="42"/>
      <c r="D34" s="42"/>
      <c r="E34" s="42"/>
      <c r="I34" s="36"/>
      <c r="J34" s="36"/>
      <c r="K34" s="30"/>
      <c r="L34" s="36"/>
    </row>
    <row r="35" spans="1:13" s="27" customFormat="1" x14ac:dyDescent="0.25">
      <c r="A35" s="30"/>
      <c r="B35" s="73"/>
      <c r="C35" s="42"/>
      <c r="D35" s="42"/>
      <c r="E35" s="42"/>
      <c r="I35" s="36"/>
      <c r="J35" s="485"/>
      <c r="K35" s="30"/>
      <c r="L35" s="36"/>
      <c r="M35" s="114"/>
    </row>
    <row r="36" spans="1:13" s="27" customFormat="1" x14ac:dyDescent="0.25">
      <c r="A36" s="30"/>
      <c r="B36" s="48" t="s">
        <v>965</v>
      </c>
      <c r="C36" s="32"/>
      <c r="D36" s="32"/>
      <c r="E36" s="32"/>
      <c r="F36" s="32"/>
      <c r="G36" s="32"/>
      <c r="H36" s="32"/>
      <c r="I36" s="36"/>
      <c r="J36" s="30"/>
      <c r="K36" s="36"/>
      <c r="L36" s="92"/>
    </row>
    <row r="37" spans="1:13" s="27" customFormat="1" x14ac:dyDescent="0.25">
      <c r="A37" s="30"/>
      <c r="B37" s="31"/>
      <c r="C37" s="32"/>
      <c r="D37" s="32"/>
      <c r="E37" s="32"/>
      <c r="F37" s="32"/>
      <c r="G37" s="32"/>
      <c r="H37" s="32"/>
      <c r="I37" s="36"/>
      <c r="J37" s="30"/>
      <c r="K37" s="36"/>
      <c r="L37" s="92"/>
    </row>
    <row r="38" spans="1:13" s="27" customFormat="1" ht="60" customHeight="1" x14ac:dyDescent="0.25">
      <c r="A38" s="30"/>
      <c r="B38" s="517" t="s">
        <v>966</v>
      </c>
      <c r="C38" s="518"/>
      <c r="D38" s="518"/>
      <c r="E38" s="518"/>
      <c r="F38" s="518"/>
      <c r="G38" s="518"/>
      <c r="H38" s="32"/>
      <c r="I38" s="36"/>
      <c r="J38" s="30"/>
      <c r="K38" s="36"/>
      <c r="L38" s="92"/>
    </row>
    <row r="39" spans="1:13" s="27" customFormat="1" x14ac:dyDescent="0.25">
      <c r="A39" s="30"/>
      <c r="B39" s="31"/>
      <c r="C39" s="32"/>
      <c r="D39" s="32"/>
      <c r="E39" s="32"/>
      <c r="F39" s="32"/>
      <c r="G39" s="32"/>
      <c r="H39" s="32"/>
      <c r="I39" s="36"/>
      <c r="J39" s="30"/>
      <c r="K39" s="36"/>
      <c r="L39" s="92"/>
    </row>
    <row r="40" spans="1:13" s="27" customFormat="1" x14ac:dyDescent="0.25">
      <c r="A40" s="30"/>
      <c r="B40" s="48" t="s">
        <v>967</v>
      </c>
      <c r="C40" s="32"/>
      <c r="D40" s="32"/>
      <c r="E40" s="32"/>
      <c r="F40" s="32"/>
      <c r="G40" s="32"/>
      <c r="H40" s="32"/>
      <c r="I40" s="36"/>
      <c r="J40" s="30"/>
      <c r="K40" s="36"/>
      <c r="L40" s="92"/>
    </row>
    <row r="41" spans="1:13" s="27" customFormat="1" x14ac:dyDescent="0.25">
      <c r="A41" s="30"/>
      <c r="B41" s="31"/>
      <c r="C41" s="32"/>
      <c r="D41" s="32"/>
      <c r="E41" s="32"/>
      <c r="F41" s="32"/>
      <c r="G41" s="32"/>
      <c r="H41" s="32"/>
      <c r="I41" s="36"/>
      <c r="J41" s="30"/>
      <c r="K41" s="36"/>
      <c r="L41" s="92"/>
    </row>
    <row r="42" spans="1:13" s="27" customFormat="1" ht="135" customHeight="1" x14ac:dyDescent="0.25">
      <c r="A42" s="30"/>
      <c r="B42" s="517" t="s">
        <v>968</v>
      </c>
      <c r="C42" s="518"/>
      <c r="D42" s="518"/>
      <c r="E42" s="518"/>
      <c r="F42" s="518"/>
      <c r="G42" s="518"/>
      <c r="H42" s="32"/>
      <c r="I42" s="36"/>
      <c r="J42" s="30"/>
      <c r="K42" s="36"/>
      <c r="L42" s="92"/>
    </row>
    <row r="43" spans="1:13" s="27" customFormat="1" x14ac:dyDescent="0.25">
      <c r="A43" s="30"/>
      <c r="B43" s="31"/>
      <c r="C43" s="32"/>
      <c r="D43" s="32"/>
      <c r="E43" s="32"/>
      <c r="F43" s="32"/>
      <c r="G43" s="32"/>
      <c r="H43" s="32"/>
      <c r="I43" s="36"/>
      <c r="J43" s="30"/>
      <c r="K43" s="36"/>
      <c r="L43" s="92"/>
    </row>
    <row r="44" spans="1:13" s="27" customFormat="1" ht="105" customHeight="1" x14ac:dyDescent="0.25">
      <c r="A44" s="30"/>
      <c r="B44" s="517" t="s">
        <v>969</v>
      </c>
      <c r="C44" s="518"/>
      <c r="D44" s="518"/>
      <c r="E44" s="518"/>
      <c r="F44" s="518"/>
      <c r="G44" s="518"/>
      <c r="H44" s="32"/>
      <c r="I44" s="36"/>
      <c r="J44" s="30"/>
      <c r="K44" s="36"/>
      <c r="L44" s="92"/>
    </row>
    <row r="45" spans="1:13" s="27" customFormat="1" x14ac:dyDescent="0.25">
      <c r="A45" s="30"/>
      <c r="B45" s="31"/>
      <c r="C45" s="32"/>
      <c r="D45" s="32"/>
      <c r="E45" s="32"/>
      <c r="F45" s="32"/>
      <c r="G45" s="32"/>
      <c r="H45" s="32"/>
      <c r="I45" s="36"/>
      <c r="J45" s="30"/>
      <c r="K45" s="36"/>
      <c r="L45" s="92"/>
    </row>
    <row r="46" spans="1:13" s="27" customFormat="1" ht="30" customHeight="1" x14ac:dyDescent="0.25">
      <c r="A46" s="30"/>
      <c r="B46" s="517" t="s">
        <v>970</v>
      </c>
      <c r="C46" s="518"/>
      <c r="D46" s="518"/>
      <c r="E46" s="518"/>
      <c r="F46" s="518"/>
      <c r="G46" s="518"/>
      <c r="H46" s="32"/>
      <c r="I46" s="36"/>
      <c r="J46" s="30"/>
      <c r="K46" s="36"/>
      <c r="L46" s="92"/>
    </row>
    <row r="47" spans="1:13" s="27" customFormat="1" x14ac:dyDescent="0.25">
      <c r="A47" s="30"/>
      <c r="B47" s="31"/>
      <c r="C47" s="32"/>
      <c r="D47" s="32"/>
      <c r="E47" s="32"/>
      <c r="F47" s="32"/>
      <c r="G47" s="32"/>
      <c r="H47" s="32"/>
      <c r="I47" s="36"/>
      <c r="J47" s="30"/>
      <c r="K47" s="36"/>
      <c r="L47" s="92"/>
    </row>
    <row r="48" spans="1:13" s="27" customFormat="1" x14ac:dyDescent="0.25">
      <c r="A48" s="30"/>
      <c r="B48" s="31" t="s">
        <v>971</v>
      </c>
      <c r="C48" s="32"/>
      <c r="D48" s="32"/>
      <c r="E48" s="32"/>
      <c r="F48" s="32"/>
      <c r="G48" s="32"/>
      <c r="H48" s="32"/>
      <c r="I48" s="36"/>
      <c r="J48" s="30"/>
      <c r="K48" s="36"/>
      <c r="L48" s="92"/>
    </row>
    <row r="49" spans="1:12" s="27" customFormat="1" x14ac:dyDescent="0.25">
      <c r="A49" s="30"/>
      <c r="B49" s="31"/>
      <c r="C49" s="32"/>
      <c r="D49" s="32"/>
      <c r="E49" s="32"/>
      <c r="F49" s="32"/>
      <c r="G49" s="32"/>
      <c r="H49" s="32"/>
      <c r="I49" s="36"/>
      <c r="J49" s="30"/>
      <c r="K49" s="36"/>
      <c r="L49" s="92"/>
    </row>
    <row r="50" spans="1:12" s="27" customFormat="1" x14ac:dyDescent="0.25">
      <c r="A50" s="30"/>
      <c r="B50" s="31" t="s">
        <v>972</v>
      </c>
      <c r="C50" s="32"/>
      <c r="D50" s="32"/>
      <c r="E50" s="32"/>
      <c r="F50" s="32"/>
      <c r="G50" s="32"/>
      <c r="H50" s="32"/>
      <c r="I50" s="36"/>
      <c r="J50" s="30"/>
      <c r="K50" s="36"/>
      <c r="L50" s="92"/>
    </row>
    <row r="51" spans="1:12" s="27" customFormat="1" x14ac:dyDescent="0.25">
      <c r="A51" s="30"/>
      <c r="B51" s="31"/>
      <c r="C51" s="32"/>
      <c r="D51" s="32"/>
      <c r="E51" s="32"/>
      <c r="F51" s="32"/>
      <c r="G51" s="32"/>
      <c r="H51" s="32"/>
      <c r="I51" s="36"/>
      <c r="J51" s="30"/>
      <c r="K51" s="36"/>
      <c r="L51" s="92"/>
    </row>
    <row r="52" spans="1:12" s="27" customFormat="1" x14ac:dyDescent="0.25">
      <c r="A52" s="30"/>
      <c r="B52" s="31" t="s">
        <v>973</v>
      </c>
      <c r="C52" s="32"/>
      <c r="D52" s="32"/>
      <c r="E52" s="32"/>
      <c r="F52" s="32"/>
      <c r="G52" s="32"/>
      <c r="H52" s="32"/>
      <c r="I52" s="36"/>
      <c r="J52" s="30"/>
      <c r="K52" s="36"/>
      <c r="L52" s="92"/>
    </row>
    <row r="53" spans="1:12" s="27" customFormat="1" x14ac:dyDescent="0.25">
      <c r="A53" s="30"/>
      <c r="B53" s="457"/>
      <c r="C53" s="458"/>
      <c r="D53" s="458"/>
      <c r="E53" s="458"/>
      <c r="F53" s="458"/>
      <c r="G53" s="458"/>
      <c r="H53" s="32"/>
      <c r="I53" s="36"/>
      <c r="J53" s="30"/>
      <c r="K53" s="36"/>
      <c r="L53" s="92"/>
    </row>
    <row r="54" spans="1:12" s="27" customFormat="1" x14ac:dyDescent="0.25">
      <c r="A54" s="30">
        <v>1</v>
      </c>
      <c r="B54" s="31" t="s">
        <v>974</v>
      </c>
      <c r="C54" s="32"/>
      <c r="D54" s="32"/>
      <c r="E54" s="32"/>
      <c r="F54" s="32"/>
      <c r="G54" s="32"/>
      <c r="H54" s="32"/>
      <c r="I54" s="36"/>
      <c r="J54" s="30"/>
      <c r="K54" s="36"/>
      <c r="L54" s="92"/>
    </row>
    <row r="55" spans="1:12" s="27" customFormat="1" x14ac:dyDescent="0.25">
      <c r="A55" s="30"/>
      <c r="B55" s="31"/>
      <c r="C55" s="32"/>
      <c r="D55" s="32"/>
      <c r="E55" s="32"/>
      <c r="F55" s="32"/>
      <c r="G55" s="32"/>
      <c r="H55" s="32"/>
      <c r="I55" s="36"/>
      <c r="J55" s="30"/>
      <c r="K55" s="36"/>
      <c r="L55" s="92"/>
    </row>
    <row r="56" spans="1:12" s="27" customFormat="1" x14ac:dyDescent="0.25">
      <c r="A56" s="30"/>
      <c r="B56" s="517" t="s">
        <v>972</v>
      </c>
      <c r="C56" s="518"/>
      <c r="D56" s="518"/>
      <c r="E56" s="518"/>
      <c r="F56" s="518"/>
      <c r="G56" s="518"/>
      <c r="H56" s="32"/>
      <c r="I56" s="36"/>
      <c r="J56" s="30"/>
      <c r="K56" s="36"/>
      <c r="L56" s="92"/>
    </row>
    <row r="57" spans="1:12" s="27" customFormat="1" x14ac:dyDescent="0.25">
      <c r="A57" s="30"/>
      <c r="B57" s="457"/>
      <c r="C57" s="458"/>
      <c r="D57" s="458"/>
      <c r="E57" s="458"/>
      <c r="F57" s="458"/>
      <c r="G57" s="458"/>
      <c r="H57" s="32"/>
      <c r="I57" s="36"/>
      <c r="J57" s="30"/>
      <c r="K57" s="36"/>
      <c r="L57" s="92"/>
    </row>
    <row r="58" spans="1:12" s="27" customFormat="1" x14ac:dyDescent="0.25">
      <c r="A58" s="30"/>
      <c r="B58" s="31" t="s">
        <v>973</v>
      </c>
      <c r="C58" s="32"/>
      <c r="D58" s="32"/>
      <c r="E58" s="32"/>
      <c r="F58" s="32"/>
      <c r="G58" s="32"/>
      <c r="H58" s="32"/>
      <c r="I58" s="36"/>
      <c r="J58" s="30"/>
      <c r="K58" s="36"/>
      <c r="L58" s="92"/>
    </row>
    <row r="59" spans="1:12" s="27" customFormat="1" x14ac:dyDescent="0.25">
      <c r="A59" s="30"/>
      <c r="B59" s="31"/>
      <c r="C59" s="32"/>
      <c r="D59" s="32"/>
      <c r="E59" s="32"/>
      <c r="F59" s="32"/>
      <c r="G59" s="32"/>
      <c r="H59" s="32"/>
      <c r="I59" s="36"/>
      <c r="J59" s="30"/>
      <c r="K59" s="485"/>
      <c r="L59" s="92"/>
    </row>
    <row r="60" spans="1:12" s="27" customFormat="1" x14ac:dyDescent="0.25">
      <c r="A60" s="30"/>
      <c r="B60" s="31" t="s">
        <v>1090</v>
      </c>
      <c r="C60" s="32"/>
      <c r="D60" s="32"/>
      <c r="E60" s="32"/>
      <c r="F60" s="32"/>
      <c r="G60" s="32"/>
      <c r="H60" s="32"/>
      <c r="I60" s="36"/>
      <c r="J60" s="30"/>
      <c r="K60" s="485"/>
      <c r="L60" s="92"/>
    </row>
    <row r="61" spans="1:12" s="27" customFormat="1" x14ac:dyDescent="0.25">
      <c r="A61" s="30"/>
      <c r="B61" s="31"/>
      <c r="C61" s="32"/>
      <c r="D61" s="32"/>
      <c r="E61" s="32"/>
      <c r="F61" s="32"/>
      <c r="G61" s="32"/>
      <c r="H61" s="32"/>
      <c r="I61" s="36"/>
      <c r="J61" s="30"/>
      <c r="K61" s="485"/>
      <c r="L61" s="92"/>
    </row>
    <row r="62" spans="1:12" s="27" customFormat="1" ht="30" customHeight="1" x14ac:dyDescent="0.25">
      <c r="A62" s="30"/>
      <c r="B62" s="517" t="s">
        <v>1091</v>
      </c>
      <c r="C62" s="518"/>
      <c r="D62" s="518"/>
      <c r="E62" s="518"/>
      <c r="F62" s="518"/>
      <c r="G62" s="518"/>
      <c r="H62" s="32"/>
      <c r="I62" s="36"/>
      <c r="J62" s="30"/>
      <c r="K62" s="485"/>
      <c r="L62" s="92"/>
    </row>
    <row r="63" spans="1:12" s="27" customFormat="1" x14ac:dyDescent="0.25">
      <c r="A63" s="30"/>
      <c r="B63" s="473"/>
      <c r="C63" s="474"/>
      <c r="D63" s="474"/>
      <c r="E63" s="474"/>
      <c r="F63" s="474"/>
      <c r="G63" s="32"/>
      <c r="H63" s="32"/>
      <c r="I63" s="36"/>
      <c r="J63" s="30"/>
      <c r="K63" s="485"/>
      <c r="L63" s="92"/>
    </row>
    <row r="64" spans="1:12" s="27" customFormat="1" ht="30" customHeight="1" x14ac:dyDescent="0.25">
      <c r="A64" s="30"/>
      <c r="B64" s="517" t="s">
        <v>1092</v>
      </c>
      <c r="C64" s="518"/>
      <c r="D64" s="518"/>
      <c r="E64" s="518"/>
      <c r="F64" s="518"/>
      <c r="G64" s="518"/>
      <c r="H64" s="32"/>
      <c r="I64" s="36"/>
      <c r="J64" s="30"/>
      <c r="K64" s="485"/>
      <c r="L64" s="92"/>
    </row>
    <row r="65" spans="1:12" s="27" customFormat="1" x14ac:dyDescent="0.25">
      <c r="A65" s="30"/>
      <c r="B65" s="473"/>
      <c r="C65" s="474"/>
      <c r="D65" s="474"/>
      <c r="E65" s="474"/>
      <c r="F65" s="474"/>
      <c r="G65" s="32"/>
      <c r="H65" s="32"/>
      <c r="I65" s="36"/>
      <c r="J65" s="30"/>
      <c r="K65" s="485"/>
      <c r="L65" s="92"/>
    </row>
    <row r="66" spans="1:12" s="27" customFormat="1" ht="60" customHeight="1" x14ac:dyDescent="0.25">
      <c r="A66" s="30"/>
      <c r="B66" s="517" t="s">
        <v>1093</v>
      </c>
      <c r="C66" s="518"/>
      <c r="D66" s="518"/>
      <c r="E66" s="518"/>
      <c r="F66" s="518"/>
      <c r="G66" s="518"/>
      <c r="H66" s="32"/>
      <c r="I66" s="36"/>
      <c r="J66" s="30"/>
      <c r="K66" s="485"/>
      <c r="L66" s="92"/>
    </row>
    <row r="67" spans="1:12" s="27" customFormat="1" x14ac:dyDescent="0.25">
      <c r="A67" s="30"/>
      <c r="B67" s="473"/>
      <c r="C67" s="474"/>
      <c r="D67" s="474"/>
      <c r="E67" s="474"/>
      <c r="F67" s="474"/>
      <c r="G67" s="32"/>
      <c r="H67" s="32"/>
      <c r="I67" s="36"/>
      <c r="J67" s="30"/>
      <c r="K67" s="485"/>
      <c r="L67" s="92"/>
    </row>
    <row r="68" spans="1:12" s="27" customFormat="1" ht="30" customHeight="1" x14ac:dyDescent="0.25">
      <c r="A68" s="30"/>
      <c r="B68" s="517" t="s">
        <v>1094</v>
      </c>
      <c r="C68" s="518"/>
      <c r="D68" s="518"/>
      <c r="E68" s="518"/>
      <c r="F68" s="518"/>
      <c r="G68" s="518"/>
      <c r="H68" s="32"/>
      <c r="I68" s="36"/>
      <c r="J68" s="30"/>
      <c r="K68" s="485"/>
      <c r="L68" s="92"/>
    </row>
    <row r="69" spans="1:12" s="27" customFormat="1" x14ac:dyDescent="0.25">
      <c r="A69" s="30"/>
      <c r="B69" s="473"/>
      <c r="C69" s="474"/>
      <c r="D69" s="474"/>
      <c r="E69" s="474"/>
      <c r="F69" s="474"/>
      <c r="G69" s="32"/>
      <c r="H69" s="32"/>
      <c r="I69" s="36"/>
      <c r="J69" s="30"/>
      <c r="K69" s="485"/>
      <c r="L69" s="92"/>
    </row>
    <row r="70" spans="1:12" s="27" customFormat="1" ht="45" customHeight="1" x14ac:dyDescent="0.25">
      <c r="A70" s="30"/>
      <c r="B70" s="517" t="s">
        <v>1095</v>
      </c>
      <c r="C70" s="518"/>
      <c r="D70" s="518"/>
      <c r="E70" s="518"/>
      <c r="F70" s="518"/>
      <c r="G70" s="518"/>
      <c r="H70" s="32"/>
      <c r="I70" s="36"/>
      <c r="J70" s="30"/>
      <c r="K70" s="485"/>
      <c r="L70" s="92"/>
    </row>
    <row r="71" spans="1:12" s="27" customFormat="1" x14ac:dyDescent="0.25">
      <c r="A71" s="30"/>
      <c r="B71" s="473"/>
      <c r="C71" s="474"/>
      <c r="D71" s="474"/>
      <c r="E71" s="474"/>
      <c r="F71" s="474"/>
      <c r="G71" s="32"/>
      <c r="H71" s="32"/>
      <c r="I71" s="36"/>
      <c r="J71" s="30"/>
      <c r="K71" s="485"/>
      <c r="L71" s="92"/>
    </row>
    <row r="72" spans="1:12" s="27" customFormat="1" x14ac:dyDescent="0.25">
      <c r="A72" s="30"/>
      <c r="B72" s="517" t="s">
        <v>1096</v>
      </c>
      <c r="C72" s="518"/>
      <c r="D72" s="518"/>
      <c r="E72" s="518"/>
      <c r="F72" s="518"/>
      <c r="G72" s="518"/>
      <c r="H72" s="32"/>
      <c r="I72" s="36"/>
      <c r="J72" s="30"/>
      <c r="K72" s="485"/>
      <c r="L72" s="92"/>
    </row>
    <row r="73" spans="1:12" s="27" customFormat="1" x14ac:dyDescent="0.25">
      <c r="A73" s="30"/>
      <c r="B73" s="473"/>
      <c r="C73" s="474"/>
      <c r="D73" s="474"/>
      <c r="E73" s="474"/>
      <c r="F73" s="474"/>
      <c r="G73" s="32"/>
      <c r="H73" s="32"/>
      <c r="I73" s="36"/>
      <c r="J73" s="30"/>
      <c r="K73" s="485"/>
      <c r="L73" s="92"/>
    </row>
    <row r="74" spans="1:12" s="27" customFormat="1" ht="45" customHeight="1" x14ac:dyDescent="0.25">
      <c r="A74" s="30"/>
      <c r="B74" s="517" t="s">
        <v>1097</v>
      </c>
      <c r="C74" s="518"/>
      <c r="D74" s="518"/>
      <c r="E74" s="518"/>
      <c r="F74" s="518"/>
      <c r="G74" s="518"/>
      <c r="H74" s="32"/>
      <c r="I74" s="36"/>
      <c r="J74" s="30"/>
      <c r="K74" s="485"/>
      <c r="L74" s="92"/>
    </row>
    <row r="75" spans="1:12" s="27" customFormat="1" x14ac:dyDescent="0.25">
      <c r="A75" s="30"/>
      <c r="B75" s="473"/>
      <c r="C75" s="474"/>
      <c r="D75" s="474"/>
      <c r="E75" s="474"/>
      <c r="F75" s="474"/>
      <c r="G75" s="32"/>
      <c r="H75" s="32"/>
      <c r="I75" s="36"/>
      <c r="J75" s="30"/>
      <c r="K75" s="485"/>
      <c r="L75" s="92"/>
    </row>
    <row r="76" spans="1:12" s="27" customFormat="1" x14ac:dyDescent="0.25">
      <c r="A76" s="30"/>
      <c r="B76" s="517" t="s">
        <v>1098</v>
      </c>
      <c r="C76" s="518"/>
      <c r="D76" s="518"/>
      <c r="E76" s="518"/>
      <c r="F76" s="518"/>
      <c r="G76" s="518"/>
      <c r="H76" s="32"/>
      <c r="I76" s="36"/>
      <c r="J76" s="30"/>
      <c r="K76" s="485"/>
      <c r="L76" s="92"/>
    </row>
    <row r="77" spans="1:12" s="27" customFormat="1" x14ac:dyDescent="0.25">
      <c r="A77" s="30"/>
      <c r="B77" s="473"/>
      <c r="C77" s="474"/>
      <c r="D77" s="474"/>
      <c r="E77" s="474"/>
      <c r="F77" s="474"/>
      <c r="G77" s="32"/>
      <c r="H77" s="32"/>
      <c r="I77" s="36"/>
      <c r="J77" s="30"/>
      <c r="K77" s="485"/>
      <c r="L77" s="92"/>
    </row>
    <row r="78" spans="1:12" s="27" customFormat="1" ht="110.1" customHeight="1" x14ac:dyDescent="0.25">
      <c r="A78" s="30"/>
      <c r="B78" s="517" t="s">
        <v>1099</v>
      </c>
      <c r="C78" s="518"/>
      <c r="D78" s="518"/>
      <c r="E78" s="518"/>
      <c r="F78" s="518"/>
      <c r="G78" s="518"/>
      <c r="H78" s="32"/>
      <c r="I78" s="36"/>
      <c r="J78" s="30"/>
      <c r="K78" s="485"/>
      <c r="L78" s="92"/>
    </row>
    <row r="79" spans="1:12" s="27" customFormat="1" x14ac:dyDescent="0.25">
      <c r="A79" s="30"/>
      <c r="B79" s="473"/>
      <c r="C79" s="474"/>
      <c r="D79" s="474"/>
      <c r="E79" s="474"/>
      <c r="F79" s="474"/>
      <c r="G79" s="32"/>
      <c r="H79" s="32"/>
      <c r="I79" s="36"/>
      <c r="J79" s="30"/>
      <c r="K79" s="485"/>
      <c r="L79" s="92"/>
    </row>
    <row r="80" spans="1:12" s="27" customFormat="1" ht="150" customHeight="1" x14ac:dyDescent="0.25">
      <c r="A80" s="30"/>
      <c r="B80" s="473" t="s">
        <v>1100</v>
      </c>
      <c r="C80" s="474"/>
      <c r="D80" s="474"/>
      <c r="E80" s="474"/>
      <c r="F80" s="474"/>
      <c r="G80" s="32"/>
      <c r="H80" s="32"/>
      <c r="I80" s="36"/>
      <c r="J80" s="30"/>
      <c r="K80" s="485"/>
      <c r="L80" s="92"/>
    </row>
    <row r="81" spans="1:12" s="27" customFormat="1" x14ac:dyDescent="0.25">
      <c r="A81" s="30"/>
      <c r="B81" s="473"/>
      <c r="C81" s="474"/>
      <c r="D81" s="474"/>
      <c r="E81" s="474"/>
      <c r="F81" s="474"/>
      <c r="G81" s="32"/>
      <c r="H81" s="32"/>
      <c r="I81" s="36"/>
      <c r="J81" s="30"/>
      <c r="K81" s="485"/>
      <c r="L81" s="92"/>
    </row>
    <row r="82" spans="1:12" s="27" customFormat="1" ht="409.5" customHeight="1" x14ac:dyDescent="0.25">
      <c r="A82" s="30"/>
      <c r="B82" s="473" t="s">
        <v>1101</v>
      </c>
      <c r="C82" s="474"/>
      <c r="D82" s="474"/>
      <c r="E82" s="474"/>
      <c r="F82" s="474"/>
      <c r="G82" s="32"/>
      <c r="H82" s="32"/>
      <c r="I82" s="36"/>
      <c r="J82" s="30"/>
      <c r="K82" s="485"/>
      <c r="L82" s="92"/>
    </row>
    <row r="83" spans="1:12" s="27" customFormat="1" x14ac:dyDescent="0.25">
      <c r="A83" s="30"/>
      <c r="B83" s="473"/>
      <c r="C83" s="474"/>
      <c r="D83" s="474"/>
      <c r="E83" s="474"/>
      <c r="F83" s="474"/>
      <c r="G83" s="32"/>
      <c r="H83" s="32"/>
      <c r="I83" s="36"/>
      <c r="J83" s="30"/>
      <c r="K83" s="485"/>
      <c r="L83" s="92"/>
    </row>
    <row r="84" spans="1:12" s="27" customFormat="1" ht="150" customHeight="1" x14ac:dyDescent="0.25">
      <c r="A84" s="30"/>
      <c r="B84" s="473" t="s">
        <v>1102</v>
      </c>
      <c r="C84" s="474"/>
      <c r="D84" s="474"/>
      <c r="E84" s="474"/>
      <c r="F84" s="474"/>
      <c r="G84" s="32"/>
      <c r="H84" s="32"/>
      <c r="I84" s="36"/>
      <c r="J84" s="30"/>
      <c r="K84" s="485"/>
      <c r="L84" s="92"/>
    </row>
    <row r="85" spans="1:12" s="27" customFormat="1" x14ac:dyDescent="0.25">
      <c r="A85" s="30"/>
      <c r="B85" s="473"/>
      <c r="C85" s="474"/>
      <c r="D85" s="474"/>
      <c r="E85" s="474"/>
      <c r="F85" s="474"/>
      <c r="G85" s="32"/>
      <c r="H85" s="32"/>
      <c r="I85" s="36"/>
      <c r="J85" s="30"/>
      <c r="K85" s="485"/>
      <c r="L85" s="92"/>
    </row>
    <row r="86" spans="1:12" s="27" customFormat="1" ht="409.5" customHeight="1" x14ac:dyDescent="0.25">
      <c r="A86" s="30"/>
      <c r="B86" s="473" t="s">
        <v>1103</v>
      </c>
      <c r="C86" s="474"/>
      <c r="D86" s="474"/>
      <c r="E86" s="474"/>
      <c r="F86" s="474"/>
      <c r="G86" s="32"/>
      <c r="H86" s="32"/>
      <c r="I86" s="36"/>
      <c r="J86" s="30"/>
      <c r="K86" s="485"/>
      <c r="L86" s="92"/>
    </row>
    <row r="87" spans="1:12" s="27" customFormat="1" x14ac:dyDescent="0.25">
      <c r="A87" s="30"/>
      <c r="B87" s="473"/>
      <c r="C87" s="474"/>
      <c r="D87" s="474"/>
      <c r="E87" s="474"/>
      <c r="F87" s="474"/>
      <c r="G87" s="32"/>
      <c r="H87" s="32"/>
      <c r="I87" s="36"/>
      <c r="J87" s="30"/>
      <c r="K87" s="485"/>
      <c r="L87" s="92"/>
    </row>
    <row r="88" spans="1:12" s="27" customFormat="1" ht="150" customHeight="1" x14ac:dyDescent="0.25">
      <c r="A88" s="30"/>
      <c r="B88" s="473" t="s">
        <v>1104</v>
      </c>
      <c r="C88" s="474"/>
      <c r="D88" s="474"/>
      <c r="E88" s="474"/>
      <c r="F88" s="474"/>
      <c r="G88" s="32"/>
      <c r="H88" s="32"/>
      <c r="I88" s="36"/>
      <c r="J88" s="30"/>
      <c r="K88" s="485"/>
      <c r="L88" s="92"/>
    </row>
    <row r="89" spans="1:12" s="27" customFormat="1" x14ac:dyDescent="0.25">
      <c r="A89" s="30"/>
      <c r="B89" s="473"/>
      <c r="C89" s="474"/>
      <c r="D89" s="474"/>
      <c r="E89" s="474"/>
      <c r="F89" s="474"/>
      <c r="G89" s="32"/>
      <c r="H89" s="32"/>
      <c r="I89" s="36"/>
      <c r="J89" s="30"/>
      <c r="K89" s="485"/>
      <c r="L89" s="92"/>
    </row>
    <row r="90" spans="1:12" s="27" customFormat="1" ht="45" customHeight="1" x14ac:dyDescent="0.25">
      <c r="A90" s="30"/>
      <c r="B90" s="517" t="s">
        <v>1105</v>
      </c>
      <c r="C90" s="518"/>
      <c r="D90" s="518"/>
      <c r="E90" s="518"/>
      <c r="F90" s="518"/>
      <c r="G90" s="518"/>
      <c r="H90" s="32"/>
      <c r="I90" s="36"/>
      <c r="J90" s="30"/>
      <c r="K90" s="485"/>
      <c r="L90" s="92"/>
    </row>
    <row r="91" spans="1:12" s="27" customFormat="1" x14ac:dyDescent="0.25">
      <c r="A91" s="30"/>
      <c r="B91" s="473"/>
      <c r="C91" s="474"/>
      <c r="D91" s="474"/>
      <c r="E91" s="474"/>
      <c r="F91" s="474"/>
      <c r="G91" s="32"/>
      <c r="H91" s="32"/>
      <c r="I91" s="36"/>
      <c r="J91" s="30"/>
      <c r="K91" s="485"/>
      <c r="L91" s="92"/>
    </row>
    <row r="92" spans="1:12" s="27" customFormat="1" ht="45" customHeight="1" x14ac:dyDescent="0.25">
      <c r="A92" s="30"/>
      <c r="B92" s="517" t="s">
        <v>1106</v>
      </c>
      <c r="C92" s="518"/>
      <c r="D92" s="518"/>
      <c r="E92" s="518"/>
      <c r="F92" s="518"/>
      <c r="G92" s="518"/>
      <c r="H92" s="32"/>
      <c r="I92" s="36"/>
      <c r="J92" s="30"/>
      <c r="K92" s="485"/>
      <c r="L92" s="92"/>
    </row>
    <row r="93" spans="1:12" s="27" customFormat="1" x14ac:dyDescent="0.25">
      <c r="A93" s="30"/>
      <c r="B93" s="473"/>
      <c r="C93" s="474"/>
      <c r="D93" s="474"/>
      <c r="E93" s="474"/>
      <c r="F93" s="474"/>
      <c r="G93" s="32"/>
      <c r="H93" s="32"/>
      <c r="I93" s="36"/>
      <c r="J93" s="30"/>
      <c r="K93" s="485"/>
      <c r="L93" s="92"/>
    </row>
    <row r="94" spans="1:12" s="27" customFormat="1" x14ac:dyDescent="0.25">
      <c r="A94" s="30"/>
      <c r="B94" s="517" t="s">
        <v>1107</v>
      </c>
      <c r="C94" s="518"/>
      <c r="D94" s="518"/>
      <c r="E94" s="518"/>
      <c r="F94" s="518"/>
      <c r="G94" s="518"/>
      <c r="H94" s="32"/>
      <c r="I94" s="36"/>
      <c r="J94" s="30"/>
      <c r="K94" s="485"/>
      <c r="L94" s="92"/>
    </row>
    <row r="95" spans="1:12" s="27" customFormat="1" x14ac:dyDescent="0.25">
      <c r="A95" s="30"/>
      <c r="B95" s="473"/>
      <c r="C95" s="474"/>
      <c r="D95" s="474"/>
      <c r="E95" s="474"/>
      <c r="F95" s="474"/>
      <c r="G95" s="32"/>
      <c r="H95" s="32"/>
      <c r="I95" s="36"/>
      <c r="J95" s="30"/>
      <c r="K95" s="485"/>
      <c r="L95" s="92"/>
    </row>
    <row r="96" spans="1:12" s="27" customFormat="1" x14ac:dyDescent="0.25">
      <c r="A96" s="30"/>
      <c r="B96" s="473" t="s">
        <v>1108</v>
      </c>
      <c r="C96" s="474"/>
      <c r="D96" s="474"/>
      <c r="E96" s="474"/>
      <c r="F96" s="474"/>
      <c r="G96" s="32"/>
      <c r="H96" s="32"/>
      <c r="I96" s="36"/>
      <c r="J96" s="30"/>
      <c r="K96" s="485"/>
      <c r="L96" s="92"/>
    </row>
    <row r="97" spans="1:12" s="27" customFormat="1" x14ac:dyDescent="0.25">
      <c r="A97" s="30"/>
      <c r="B97" s="473"/>
      <c r="C97" s="474"/>
      <c r="D97" s="474"/>
      <c r="E97" s="474"/>
      <c r="F97" s="474"/>
      <c r="G97" s="32"/>
      <c r="H97" s="32"/>
      <c r="I97" s="36"/>
      <c r="J97" s="30"/>
      <c r="K97" s="485"/>
      <c r="L97" s="92"/>
    </row>
    <row r="98" spans="1:12" s="27" customFormat="1" x14ac:dyDescent="0.25">
      <c r="A98" s="30"/>
      <c r="B98" s="517" t="s">
        <v>974</v>
      </c>
      <c r="C98" s="518"/>
      <c r="D98" s="518"/>
      <c r="E98" s="518"/>
      <c r="F98" s="518"/>
      <c r="G98" s="518"/>
      <c r="H98" s="32"/>
      <c r="I98" s="36"/>
      <c r="J98" s="30"/>
      <c r="K98" s="485"/>
      <c r="L98" s="92"/>
    </row>
    <row r="99" spans="1:12" s="27" customFormat="1" x14ac:dyDescent="0.25">
      <c r="A99" s="30"/>
      <c r="B99" s="31"/>
      <c r="C99" s="32"/>
      <c r="D99" s="32"/>
      <c r="E99" s="32"/>
      <c r="F99" s="32"/>
      <c r="G99" s="32"/>
      <c r="H99" s="32"/>
      <c r="I99" s="36"/>
      <c r="J99" s="30"/>
      <c r="K99" s="485"/>
      <c r="L99" s="92"/>
    </row>
    <row r="100" spans="1:12" s="27" customFormat="1" x14ac:dyDescent="0.25">
      <c r="A100" s="30"/>
      <c r="B100" s="31"/>
      <c r="C100" s="32"/>
      <c r="D100" s="32"/>
      <c r="E100" s="32"/>
      <c r="F100" s="32"/>
      <c r="G100" s="32"/>
      <c r="H100" s="32"/>
      <c r="I100" s="36"/>
      <c r="J100" s="30"/>
      <c r="K100" s="485"/>
      <c r="L100" s="92"/>
    </row>
    <row r="101" spans="1:12" s="27" customFormat="1" x14ac:dyDescent="0.25">
      <c r="A101" s="30"/>
      <c r="B101" s="31"/>
      <c r="C101" s="32"/>
      <c r="D101" s="32"/>
      <c r="E101" s="32"/>
      <c r="F101" s="32"/>
      <c r="G101" s="32"/>
      <c r="H101" s="32"/>
      <c r="I101" s="36"/>
      <c r="J101" s="30"/>
      <c r="K101" s="485"/>
      <c r="L101" s="92"/>
    </row>
    <row r="102" spans="1:12" s="27" customFormat="1" x14ac:dyDescent="0.25">
      <c r="A102" s="30"/>
      <c r="B102" s="31"/>
      <c r="C102" s="32"/>
      <c r="D102" s="32"/>
      <c r="E102" s="32"/>
      <c r="F102" s="32"/>
      <c r="G102" s="32"/>
      <c r="H102" s="32"/>
      <c r="I102" s="36"/>
      <c r="J102" s="30"/>
      <c r="K102" s="485"/>
      <c r="L102" s="92"/>
    </row>
    <row r="103" spans="1:12" s="27" customFormat="1" x14ac:dyDescent="0.25">
      <c r="A103" s="30"/>
      <c r="B103" s="31"/>
      <c r="C103" s="32"/>
      <c r="D103" s="32"/>
      <c r="E103" s="32"/>
      <c r="F103" s="32"/>
      <c r="G103" s="32"/>
      <c r="H103" s="32"/>
      <c r="I103" s="36"/>
      <c r="J103" s="30"/>
      <c r="K103" s="485"/>
      <c r="L103" s="92"/>
    </row>
    <row r="104" spans="1:12" s="27" customFormat="1" x14ac:dyDescent="0.25">
      <c r="A104" s="30"/>
      <c r="B104" s="31"/>
      <c r="C104" s="32"/>
      <c r="D104" s="32"/>
      <c r="E104" s="32"/>
      <c r="F104" s="32"/>
      <c r="G104" s="32"/>
      <c r="H104" s="32"/>
      <c r="I104" s="36"/>
      <c r="J104" s="30"/>
      <c r="K104" s="485"/>
      <c r="L104" s="92"/>
    </row>
    <row r="105" spans="1:12" s="27" customFormat="1" x14ac:dyDescent="0.25">
      <c r="A105" s="30"/>
      <c r="B105" s="31"/>
      <c r="C105" s="32"/>
      <c r="D105" s="32"/>
      <c r="E105" s="32"/>
      <c r="F105" s="32"/>
      <c r="G105" s="32"/>
      <c r="H105" s="32"/>
      <c r="I105" s="36"/>
      <c r="J105" s="30"/>
      <c r="K105" s="485"/>
      <c r="L105" s="92"/>
    </row>
    <row r="106" spans="1:12" s="27" customFormat="1" x14ac:dyDescent="0.25">
      <c r="A106" s="30"/>
      <c r="B106" s="31"/>
      <c r="C106" s="32"/>
      <c r="D106" s="32"/>
      <c r="E106" s="32"/>
      <c r="F106" s="32"/>
      <c r="G106" s="32"/>
      <c r="H106" s="32"/>
      <c r="I106" s="36"/>
      <c r="J106" s="30"/>
      <c r="K106" s="485"/>
      <c r="L106" s="92"/>
    </row>
    <row r="107" spans="1:12" s="27" customFormat="1" x14ac:dyDescent="0.25">
      <c r="A107" s="30"/>
      <c r="B107" s="31"/>
      <c r="C107" s="32"/>
      <c r="D107" s="32"/>
      <c r="E107" s="32"/>
      <c r="F107" s="32"/>
      <c r="G107" s="32"/>
      <c r="H107" s="32"/>
      <c r="I107" s="36"/>
      <c r="J107" s="30"/>
      <c r="K107" s="485"/>
      <c r="L107" s="92"/>
    </row>
    <row r="108" spans="1:12" s="27" customFormat="1" x14ac:dyDescent="0.25">
      <c r="A108" s="30"/>
      <c r="B108" s="31"/>
      <c r="C108" s="32"/>
      <c r="D108" s="32"/>
      <c r="E108" s="32"/>
      <c r="F108" s="32"/>
      <c r="G108" s="32"/>
      <c r="H108" s="32"/>
      <c r="I108" s="36"/>
      <c r="J108" s="30"/>
      <c r="K108" s="485"/>
      <c r="L108" s="92"/>
    </row>
    <row r="109" spans="1:12" s="27" customFormat="1" x14ac:dyDescent="0.25">
      <c r="A109" s="30"/>
      <c r="B109" s="31"/>
      <c r="C109" s="32"/>
      <c r="D109" s="32"/>
      <c r="E109" s="32"/>
      <c r="F109" s="32"/>
      <c r="G109" s="32"/>
      <c r="H109" s="32"/>
      <c r="I109" s="36"/>
      <c r="J109" s="30"/>
      <c r="K109" s="485"/>
      <c r="L109" s="92"/>
    </row>
    <row r="110" spans="1:12" s="27" customFormat="1" x14ac:dyDescent="0.25">
      <c r="A110" s="30"/>
      <c r="B110" s="31"/>
      <c r="C110" s="32"/>
      <c r="D110" s="32"/>
      <c r="E110" s="32"/>
      <c r="F110" s="32"/>
      <c r="G110" s="32"/>
      <c r="H110" s="32"/>
      <c r="I110" s="36"/>
      <c r="J110" s="30"/>
      <c r="K110" s="485"/>
      <c r="L110" s="92"/>
    </row>
    <row r="111" spans="1:12" s="27" customFormat="1" x14ac:dyDescent="0.25">
      <c r="A111" s="30"/>
      <c r="B111" s="31"/>
      <c r="C111" s="32"/>
      <c r="D111" s="32"/>
      <c r="E111" s="32"/>
      <c r="F111" s="32"/>
      <c r="G111" s="32"/>
      <c r="H111" s="32"/>
      <c r="I111" s="36"/>
      <c r="J111" s="30"/>
      <c r="K111" s="485"/>
      <c r="L111" s="92"/>
    </row>
    <row r="112" spans="1:12" s="27" customFormat="1" x14ac:dyDescent="0.25">
      <c r="A112" s="30"/>
      <c r="B112" s="31"/>
      <c r="C112" s="32"/>
      <c r="D112" s="32"/>
      <c r="E112" s="32"/>
      <c r="F112" s="32"/>
      <c r="G112" s="32"/>
      <c r="H112" s="32"/>
      <c r="I112" s="36"/>
      <c r="J112" s="30"/>
      <c r="K112" s="485"/>
      <c r="L112" s="92"/>
    </row>
    <row r="113" spans="1:12" s="27" customFormat="1" x14ac:dyDescent="0.25">
      <c r="A113" s="30"/>
      <c r="B113" s="31"/>
      <c r="C113" s="32"/>
      <c r="D113" s="32"/>
      <c r="E113" s="32"/>
      <c r="F113" s="32"/>
      <c r="G113" s="32"/>
      <c r="H113" s="32"/>
      <c r="I113" s="36"/>
      <c r="J113" s="30"/>
      <c r="K113" s="485"/>
      <c r="L113" s="92"/>
    </row>
    <row r="114" spans="1:12" s="27" customFormat="1" x14ac:dyDescent="0.25">
      <c r="A114" s="30"/>
      <c r="B114" s="31"/>
      <c r="C114" s="32"/>
      <c r="D114" s="32"/>
      <c r="E114" s="32"/>
      <c r="F114" s="32"/>
      <c r="G114" s="32"/>
      <c r="H114" s="32"/>
      <c r="I114" s="36"/>
      <c r="J114" s="30"/>
      <c r="K114" s="485"/>
      <c r="L114" s="92"/>
    </row>
    <row r="115" spans="1:12" s="27" customFormat="1" x14ac:dyDescent="0.25">
      <c r="A115" s="30"/>
      <c r="B115" s="31"/>
      <c r="C115" s="32"/>
      <c r="D115" s="32"/>
      <c r="E115" s="32"/>
      <c r="F115" s="32"/>
      <c r="G115" s="32"/>
      <c r="H115" s="32"/>
      <c r="I115" s="36"/>
      <c r="J115" s="30"/>
      <c r="K115" s="485"/>
      <c r="L115" s="92"/>
    </row>
    <row r="116" spans="1:12" s="27" customFormat="1" x14ac:dyDescent="0.25">
      <c r="A116" s="30"/>
      <c r="B116" s="31"/>
      <c r="C116" s="32"/>
      <c r="D116" s="32"/>
      <c r="E116" s="32"/>
      <c r="F116" s="32"/>
      <c r="G116" s="32"/>
      <c r="H116" s="32"/>
      <c r="I116" s="36"/>
      <c r="J116" s="30"/>
      <c r="K116" s="485"/>
      <c r="L116" s="92"/>
    </row>
    <row r="117" spans="1:12" s="27" customFormat="1" x14ac:dyDescent="0.25">
      <c r="A117" s="30"/>
      <c r="B117" s="31"/>
      <c r="C117" s="32"/>
      <c r="D117" s="32"/>
      <c r="E117" s="32"/>
      <c r="F117" s="32"/>
      <c r="G117" s="32"/>
      <c r="H117" s="32"/>
      <c r="I117" s="36"/>
      <c r="J117" s="30"/>
      <c r="K117" s="485"/>
      <c r="L117" s="92"/>
    </row>
    <row r="118" spans="1:12" s="27" customFormat="1" x14ac:dyDescent="0.25">
      <c r="A118" s="30"/>
      <c r="B118" s="31"/>
      <c r="C118" s="32"/>
      <c r="D118" s="32"/>
      <c r="E118" s="32"/>
      <c r="F118" s="32"/>
      <c r="G118" s="32"/>
      <c r="H118" s="32"/>
      <c r="I118" s="36"/>
      <c r="J118" s="30"/>
      <c r="K118" s="485"/>
      <c r="L118" s="92"/>
    </row>
    <row r="119" spans="1:12" s="27" customFormat="1" x14ac:dyDescent="0.25">
      <c r="A119" s="30"/>
      <c r="B119" s="31"/>
      <c r="C119" s="32"/>
      <c r="D119" s="32"/>
      <c r="E119" s="32"/>
      <c r="F119" s="32"/>
      <c r="G119" s="32"/>
      <c r="H119" s="32"/>
      <c r="I119" s="36"/>
      <c r="J119" s="30"/>
      <c r="K119" s="485"/>
      <c r="L119" s="92"/>
    </row>
    <row r="120" spans="1:12" s="27" customFormat="1" x14ac:dyDescent="0.25">
      <c r="A120" s="30"/>
      <c r="B120" s="31"/>
      <c r="C120" s="32"/>
      <c r="D120" s="32"/>
      <c r="E120" s="32"/>
      <c r="F120" s="32"/>
      <c r="G120" s="32"/>
      <c r="H120" s="32"/>
      <c r="I120" s="36"/>
      <c r="J120" s="30"/>
      <c r="K120" s="485"/>
      <c r="L120" s="92"/>
    </row>
    <row r="121" spans="1:12" s="27" customFormat="1" x14ac:dyDescent="0.25">
      <c r="A121" s="30"/>
      <c r="B121" s="31"/>
      <c r="C121" s="32"/>
      <c r="D121" s="32"/>
      <c r="E121" s="32"/>
      <c r="F121" s="32"/>
      <c r="G121" s="32"/>
      <c r="H121" s="32"/>
      <c r="I121" s="36"/>
      <c r="J121" s="30"/>
      <c r="K121" s="485"/>
      <c r="L121" s="92"/>
    </row>
    <row r="122" spans="1:12" s="27" customFormat="1" x14ac:dyDescent="0.25">
      <c r="A122" s="30"/>
      <c r="B122" s="31"/>
      <c r="C122" s="32"/>
      <c r="D122" s="32"/>
      <c r="E122" s="32"/>
      <c r="F122" s="32"/>
      <c r="G122" s="32"/>
      <c r="H122" s="32"/>
      <c r="I122" s="36"/>
      <c r="J122" s="30"/>
      <c r="K122" s="485"/>
      <c r="L122" s="92"/>
    </row>
    <row r="123" spans="1:12" s="27" customFormat="1" x14ac:dyDescent="0.25">
      <c r="A123" s="30"/>
      <c r="B123" s="31"/>
      <c r="C123" s="32"/>
      <c r="D123" s="32"/>
      <c r="E123" s="32"/>
      <c r="F123" s="32"/>
      <c r="G123" s="32"/>
      <c r="H123" s="32"/>
      <c r="I123" s="36"/>
      <c r="J123" s="30"/>
      <c r="K123" s="485"/>
      <c r="L123" s="92"/>
    </row>
    <row r="124" spans="1:12" s="27" customFormat="1" x14ac:dyDescent="0.25">
      <c r="A124" s="30"/>
      <c r="B124" s="31"/>
      <c r="C124" s="32"/>
      <c r="D124" s="32"/>
      <c r="E124" s="32"/>
      <c r="F124" s="32"/>
      <c r="G124" s="32"/>
      <c r="H124" s="32"/>
      <c r="I124" s="36"/>
      <c r="J124" s="30"/>
      <c r="K124" s="485"/>
      <c r="L124" s="92"/>
    </row>
    <row r="125" spans="1:12" s="27" customFormat="1" x14ac:dyDescent="0.25">
      <c r="A125" s="30"/>
      <c r="B125" s="31"/>
      <c r="C125" s="32"/>
      <c r="D125" s="32"/>
      <c r="E125" s="32"/>
      <c r="F125" s="32"/>
      <c r="G125" s="32"/>
      <c r="H125" s="32"/>
      <c r="I125" s="36"/>
      <c r="J125" s="30"/>
      <c r="K125" s="485"/>
      <c r="L125" s="92"/>
    </row>
    <row r="126" spans="1:12" s="27" customFormat="1" x14ac:dyDescent="0.25">
      <c r="A126" s="30"/>
      <c r="B126" s="31"/>
      <c r="C126" s="32"/>
      <c r="D126" s="32"/>
      <c r="E126" s="32"/>
      <c r="F126" s="32"/>
      <c r="G126" s="32"/>
      <c r="H126" s="32"/>
      <c r="I126" s="36"/>
      <c r="J126" s="30"/>
      <c r="K126" s="485"/>
      <c r="L126" s="92"/>
    </row>
    <row r="127" spans="1:12" s="27" customFormat="1" x14ac:dyDescent="0.25">
      <c r="A127" s="30"/>
      <c r="B127" s="31"/>
      <c r="C127" s="32"/>
      <c r="D127" s="32"/>
      <c r="E127" s="32"/>
      <c r="F127" s="32"/>
      <c r="G127" s="32"/>
      <c r="H127" s="32"/>
      <c r="I127" s="36"/>
      <c r="J127" s="30"/>
      <c r="K127" s="485"/>
      <c r="L127" s="92"/>
    </row>
    <row r="128" spans="1:12" s="27" customFormat="1" x14ac:dyDescent="0.25">
      <c r="A128" s="30"/>
      <c r="B128" s="31"/>
      <c r="C128" s="32"/>
      <c r="D128" s="32"/>
      <c r="E128" s="32"/>
      <c r="F128" s="32"/>
      <c r="G128" s="32"/>
      <c r="H128" s="32"/>
      <c r="I128" s="36"/>
      <c r="J128" s="30"/>
      <c r="K128" s="485"/>
      <c r="L128" s="92"/>
    </row>
    <row r="129" spans="1:12" s="27" customFormat="1" x14ac:dyDescent="0.25">
      <c r="A129" s="30"/>
      <c r="B129" s="31"/>
      <c r="C129" s="32"/>
      <c r="D129" s="32"/>
      <c r="E129" s="32"/>
      <c r="F129" s="32"/>
      <c r="G129" s="32"/>
      <c r="H129" s="32"/>
      <c r="I129" s="36"/>
      <c r="J129" s="30"/>
      <c r="K129" s="485"/>
      <c r="L129" s="92"/>
    </row>
    <row r="130" spans="1:12" s="27" customFormat="1" x14ac:dyDescent="0.25">
      <c r="A130" s="30"/>
      <c r="B130" s="31"/>
      <c r="C130" s="32"/>
      <c r="D130" s="32"/>
      <c r="E130" s="32"/>
      <c r="F130" s="32"/>
      <c r="G130" s="32"/>
      <c r="H130" s="32"/>
      <c r="I130" s="36"/>
      <c r="J130" s="30"/>
      <c r="K130" s="485"/>
      <c r="L130" s="92"/>
    </row>
    <row r="131" spans="1:12" s="27" customFormat="1" x14ac:dyDescent="0.25">
      <c r="A131" s="30"/>
      <c r="B131" s="31"/>
      <c r="C131" s="32"/>
      <c r="D131" s="32"/>
      <c r="E131" s="32"/>
      <c r="F131" s="32"/>
      <c r="G131" s="32"/>
      <c r="H131" s="32"/>
      <c r="I131" s="36"/>
      <c r="J131" s="30"/>
      <c r="K131" s="485"/>
      <c r="L131" s="92"/>
    </row>
    <row r="132" spans="1:12" s="27" customFormat="1" x14ac:dyDescent="0.25">
      <c r="A132" s="30"/>
      <c r="B132" s="31"/>
      <c r="C132" s="32"/>
      <c r="D132" s="32"/>
      <c r="E132" s="32"/>
      <c r="F132" s="32"/>
      <c r="G132" s="32"/>
      <c r="H132" s="32"/>
      <c r="I132" s="36"/>
      <c r="J132" s="30"/>
      <c r="K132" s="485"/>
      <c r="L132" s="92"/>
    </row>
    <row r="133" spans="1:12" s="27" customFormat="1" x14ac:dyDescent="0.25">
      <c r="A133" s="30"/>
      <c r="B133" s="31"/>
      <c r="C133" s="32"/>
      <c r="D133" s="32"/>
      <c r="E133" s="32"/>
      <c r="F133" s="32"/>
      <c r="G133" s="32"/>
      <c r="H133" s="32"/>
      <c r="I133" s="36"/>
      <c r="J133" s="30"/>
      <c r="K133" s="485"/>
      <c r="L133" s="92"/>
    </row>
    <row r="134" spans="1:12" s="27" customFormat="1" x14ac:dyDescent="0.25">
      <c r="A134" s="30"/>
      <c r="B134" s="31"/>
      <c r="C134" s="32"/>
      <c r="D134" s="32"/>
      <c r="E134" s="32"/>
      <c r="F134" s="32"/>
      <c r="G134" s="32"/>
      <c r="H134" s="32"/>
      <c r="I134" s="36"/>
      <c r="J134" s="30"/>
      <c r="K134" s="485"/>
      <c r="L134" s="92"/>
    </row>
    <row r="135" spans="1:12" s="27" customFormat="1" x14ac:dyDescent="0.25">
      <c r="A135" s="30"/>
      <c r="B135" s="31"/>
      <c r="C135" s="32"/>
      <c r="D135" s="32"/>
      <c r="E135" s="32"/>
      <c r="F135" s="32"/>
      <c r="G135" s="32"/>
      <c r="H135" s="32"/>
      <c r="I135" s="36"/>
      <c r="J135" s="30"/>
      <c r="K135" s="485"/>
      <c r="L135" s="92"/>
    </row>
    <row r="136" spans="1:12" s="27" customFormat="1" x14ac:dyDescent="0.25">
      <c r="A136" s="30"/>
      <c r="B136" s="31"/>
      <c r="C136" s="32"/>
      <c r="D136" s="32"/>
      <c r="E136" s="32"/>
      <c r="F136" s="32"/>
      <c r="G136" s="32"/>
      <c r="H136" s="32"/>
      <c r="I136" s="36"/>
      <c r="J136" s="30"/>
      <c r="K136" s="485"/>
      <c r="L136" s="92"/>
    </row>
    <row r="137" spans="1:12" s="27" customFormat="1" x14ac:dyDescent="0.25">
      <c r="A137" s="30"/>
      <c r="B137" s="31"/>
      <c r="C137" s="32"/>
      <c r="D137" s="32"/>
      <c r="E137" s="32"/>
      <c r="F137" s="32"/>
      <c r="G137" s="32"/>
      <c r="H137" s="32"/>
      <c r="I137" s="36"/>
      <c r="J137" s="30"/>
      <c r="K137" s="485"/>
      <c r="L137" s="92"/>
    </row>
    <row r="138" spans="1:12" s="27" customFormat="1" x14ac:dyDescent="0.25">
      <c r="A138" s="30"/>
      <c r="B138" s="31"/>
      <c r="C138" s="32"/>
      <c r="D138" s="32"/>
      <c r="E138" s="32"/>
      <c r="F138" s="32"/>
      <c r="G138" s="32"/>
      <c r="H138" s="32"/>
      <c r="I138" s="36"/>
      <c r="J138" s="30"/>
      <c r="K138" s="485"/>
      <c r="L138" s="92"/>
    </row>
    <row r="139" spans="1:12" s="27" customFormat="1" x14ac:dyDescent="0.25">
      <c r="A139" s="30"/>
      <c r="B139" s="31"/>
      <c r="C139" s="32"/>
      <c r="D139" s="32"/>
      <c r="E139" s="32"/>
      <c r="F139" s="32"/>
      <c r="G139" s="32"/>
      <c r="H139" s="32"/>
      <c r="I139" s="36"/>
      <c r="J139" s="30"/>
      <c r="K139" s="485"/>
      <c r="L139" s="92"/>
    </row>
    <row r="140" spans="1:12" s="27" customFormat="1" x14ac:dyDescent="0.25">
      <c r="A140" s="30"/>
      <c r="B140" s="31"/>
      <c r="C140" s="32"/>
      <c r="D140" s="32"/>
      <c r="E140" s="32"/>
      <c r="F140" s="32"/>
      <c r="G140" s="32"/>
      <c r="H140" s="32"/>
      <c r="I140" s="36"/>
      <c r="J140" s="30"/>
      <c r="K140" s="485"/>
      <c r="L140" s="92"/>
    </row>
    <row r="141" spans="1:12" s="27" customFormat="1" x14ac:dyDescent="0.25">
      <c r="A141" s="30"/>
      <c r="B141" s="31"/>
      <c r="C141" s="32"/>
      <c r="D141" s="32"/>
      <c r="E141" s="32"/>
      <c r="F141" s="32"/>
      <c r="G141" s="32"/>
      <c r="H141" s="32"/>
      <c r="I141" s="36"/>
      <c r="J141" s="30"/>
      <c r="K141" s="485"/>
      <c r="L141" s="92"/>
    </row>
    <row r="142" spans="1:12" s="27" customFormat="1" x14ac:dyDescent="0.25">
      <c r="A142" s="30"/>
      <c r="B142" s="31"/>
      <c r="C142" s="32"/>
      <c r="D142" s="32"/>
      <c r="E142" s="32"/>
      <c r="F142" s="32"/>
      <c r="G142" s="32"/>
      <c r="H142" s="32"/>
      <c r="I142" s="36"/>
      <c r="J142" s="30"/>
      <c r="K142" s="485"/>
      <c r="L142" s="92"/>
    </row>
    <row r="143" spans="1:12" s="27" customFormat="1" x14ac:dyDescent="0.25">
      <c r="A143" s="30"/>
      <c r="B143" s="31"/>
      <c r="C143" s="32"/>
      <c r="D143" s="32"/>
      <c r="E143" s="32"/>
      <c r="F143" s="32"/>
      <c r="G143" s="32"/>
      <c r="H143" s="32"/>
      <c r="I143" s="36"/>
      <c r="J143" s="30"/>
      <c r="K143" s="485"/>
      <c r="L143" s="92"/>
    </row>
    <row r="144" spans="1:12" s="27" customFormat="1" x14ac:dyDescent="0.25">
      <c r="A144" s="30"/>
      <c r="B144" s="31"/>
      <c r="C144" s="32"/>
      <c r="D144" s="32"/>
      <c r="E144" s="32"/>
      <c r="F144" s="32"/>
      <c r="G144" s="32"/>
      <c r="H144" s="32"/>
      <c r="I144" s="36"/>
      <c r="J144" s="30"/>
      <c r="K144" s="485"/>
      <c r="L144" s="92"/>
    </row>
    <row r="145" spans="1:12" s="27" customFormat="1" x14ac:dyDescent="0.25">
      <c r="A145" s="30"/>
      <c r="B145" s="31"/>
      <c r="C145" s="32"/>
      <c r="D145" s="32"/>
      <c r="E145" s="32"/>
      <c r="F145" s="32"/>
      <c r="G145" s="32"/>
      <c r="H145" s="32"/>
      <c r="I145" s="36"/>
      <c r="J145" s="30"/>
      <c r="K145" s="485"/>
      <c r="L145" s="92"/>
    </row>
    <row r="146" spans="1:12" s="27" customFormat="1" x14ac:dyDescent="0.25">
      <c r="A146" s="30"/>
      <c r="B146" s="31"/>
      <c r="C146" s="32"/>
      <c r="D146" s="32"/>
      <c r="E146" s="32"/>
      <c r="F146" s="32"/>
      <c r="G146" s="32"/>
      <c r="H146" s="32"/>
      <c r="I146" s="36"/>
      <c r="J146" s="30"/>
      <c r="K146" s="485"/>
      <c r="L146" s="92"/>
    </row>
    <row r="147" spans="1:12" s="27" customFormat="1" x14ac:dyDescent="0.25">
      <c r="A147" s="30"/>
      <c r="B147" s="31"/>
      <c r="C147" s="32"/>
      <c r="D147" s="32"/>
      <c r="E147" s="32"/>
      <c r="F147" s="32"/>
      <c r="G147" s="32"/>
      <c r="H147" s="32"/>
      <c r="I147" s="36"/>
      <c r="J147" s="30"/>
      <c r="K147" s="485"/>
      <c r="L147" s="92"/>
    </row>
    <row r="148" spans="1:12" s="27" customFormat="1" x14ac:dyDescent="0.25">
      <c r="A148" s="30"/>
      <c r="B148" s="31"/>
      <c r="C148" s="32"/>
      <c r="D148" s="32"/>
      <c r="E148" s="32"/>
      <c r="F148" s="32"/>
      <c r="G148" s="32"/>
      <c r="H148" s="32"/>
      <c r="I148" s="36"/>
      <c r="J148" s="30"/>
      <c r="K148" s="485"/>
      <c r="L148" s="92"/>
    </row>
    <row r="149" spans="1:12" s="27" customFormat="1" x14ac:dyDescent="0.25">
      <c r="A149" s="30"/>
      <c r="B149" s="31"/>
      <c r="C149" s="32"/>
      <c r="D149" s="32"/>
      <c r="E149" s="32"/>
      <c r="F149" s="32"/>
      <c r="G149" s="32"/>
      <c r="H149" s="32"/>
      <c r="I149" s="36"/>
      <c r="J149" s="30"/>
      <c r="K149" s="485"/>
      <c r="L149" s="92"/>
    </row>
    <row r="150" spans="1:12" s="27" customFormat="1" x14ac:dyDescent="0.25">
      <c r="A150" s="30"/>
      <c r="B150" s="31"/>
      <c r="C150" s="32"/>
      <c r="D150" s="32"/>
      <c r="E150" s="32"/>
      <c r="F150" s="32"/>
      <c r="G150" s="32"/>
      <c r="H150" s="32"/>
      <c r="I150" s="36"/>
      <c r="J150" s="30"/>
      <c r="K150" s="485"/>
      <c r="L150" s="92"/>
    </row>
    <row r="151" spans="1:12" s="27" customFormat="1" x14ac:dyDescent="0.25">
      <c r="A151" s="30"/>
      <c r="B151" s="31"/>
      <c r="C151" s="32"/>
      <c r="D151" s="32"/>
      <c r="E151" s="32"/>
      <c r="F151" s="32"/>
      <c r="G151" s="32"/>
      <c r="H151" s="32"/>
      <c r="I151" s="36"/>
      <c r="J151" s="30"/>
      <c r="K151" s="485"/>
      <c r="L151" s="92"/>
    </row>
    <row r="152" spans="1:12" s="27" customFormat="1" x14ac:dyDescent="0.25">
      <c r="A152" s="30"/>
      <c r="B152" s="31"/>
      <c r="C152" s="32"/>
      <c r="D152" s="32"/>
      <c r="E152" s="32"/>
      <c r="F152" s="32"/>
      <c r="G152" s="32"/>
      <c r="H152" s="32"/>
      <c r="I152" s="36"/>
      <c r="J152" s="30"/>
      <c r="K152" s="485"/>
      <c r="L152" s="92"/>
    </row>
    <row r="153" spans="1:12" s="27" customFormat="1" x14ac:dyDescent="0.25">
      <c r="A153" s="30"/>
      <c r="B153" s="31"/>
      <c r="C153" s="32"/>
      <c r="D153" s="32"/>
      <c r="E153" s="32"/>
      <c r="F153" s="32"/>
      <c r="G153" s="32"/>
      <c r="H153" s="32"/>
      <c r="I153" s="36"/>
      <c r="J153" s="30"/>
      <c r="K153" s="485"/>
      <c r="L153" s="92"/>
    </row>
    <row r="154" spans="1:12" s="27" customFormat="1" x14ac:dyDescent="0.25">
      <c r="A154" s="30"/>
      <c r="B154" s="31"/>
      <c r="C154" s="32"/>
      <c r="D154" s="32"/>
      <c r="E154" s="32"/>
      <c r="F154" s="32"/>
      <c r="G154" s="32"/>
      <c r="H154" s="32"/>
      <c r="I154" s="36"/>
      <c r="J154" s="30"/>
      <c r="K154" s="485"/>
      <c r="L154" s="92"/>
    </row>
    <row r="155" spans="1:12" s="27" customFormat="1" x14ac:dyDescent="0.25">
      <c r="A155" s="30"/>
      <c r="B155" s="31"/>
      <c r="C155" s="32"/>
      <c r="D155" s="32"/>
      <c r="E155" s="32"/>
      <c r="F155" s="32"/>
      <c r="G155" s="32"/>
      <c r="H155" s="32"/>
      <c r="I155" s="36"/>
      <c r="J155" s="30"/>
      <c r="K155" s="485"/>
      <c r="L155" s="92"/>
    </row>
    <row r="156" spans="1:12" s="27" customFormat="1" x14ac:dyDescent="0.25">
      <c r="A156" s="30"/>
      <c r="B156" s="31"/>
      <c r="C156" s="32"/>
      <c r="D156" s="32"/>
      <c r="E156" s="32"/>
      <c r="F156" s="32"/>
      <c r="G156" s="32"/>
      <c r="H156" s="32"/>
      <c r="I156" s="36"/>
      <c r="J156" s="30"/>
      <c r="K156" s="485"/>
      <c r="L156" s="92"/>
    </row>
    <row r="157" spans="1:12" s="27" customFormat="1" x14ac:dyDescent="0.25">
      <c r="A157" s="30"/>
      <c r="B157" s="31"/>
      <c r="C157" s="32"/>
      <c r="D157" s="32"/>
      <c r="E157" s="32"/>
      <c r="F157" s="32"/>
      <c r="G157" s="32"/>
      <c r="H157" s="32"/>
      <c r="I157" s="36"/>
      <c r="J157" s="30"/>
      <c r="K157" s="485"/>
      <c r="L157" s="92"/>
    </row>
    <row r="158" spans="1:12" s="27" customFormat="1" x14ac:dyDescent="0.25">
      <c r="A158" s="30"/>
      <c r="B158" s="31"/>
      <c r="C158" s="32"/>
      <c r="D158" s="32"/>
      <c r="E158" s="32"/>
      <c r="F158" s="32"/>
      <c r="G158" s="32"/>
      <c r="H158" s="32"/>
      <c r="I158" s="36"/>
      <c r="J158" s="30"/>
      <c r="K158" s="485"/>
      <c r="L158" s="92"/>
    </row>
    <row r="159" spans="1:12" s="27" customFormat="1" x14ac:dyDescent="0.25">
      <c r="A159" s="30"/>
      <c r="B159" s="31"/>
      <c r="C159" s="32"/>
      <c r="D159" s="32"/>
      <c r="E159" s="32"/>
      <c r="F159" s="32"/>
      <c r="G159" s="32"/>
      <c r="H159" s="32"/>
      <c r="I159" s="36"/>
      <c r="J159" s="30"/>
      <c r="K159" s="485"/>
      <c r="L159" s="92"/>
    </row>
    <row r="160" spans="1:12" s="27" customFormat="1" x14ac:dyDescent="0.25">
      <c r="A160" s="30"/>
      <c r="B160" s="31"/>
      <c r="C160" s="32"/>
      <c r="D160" s="32"/>
      <c r="E160" s="32"/>
      <c r="F160" s="32"/>
      <c r="G160" s="32"/>
      <c r="H160" s="32"/>
      <c r="I160" s="36"/>
      <c r="J160" s="30"/>
      <c r="K160" s="485"/>
      <c r="L160" s="92"/>
    </row>
    <row r="161" spans="1:12" s="27" customFormat="1" x14ac:dyDescent="0.25">
      <c r="A161" s="30"/>
      <c r="B161" s="31"/>
      <c r="C161" s="32"/>
      <c r="D161" s="32"/>
      <c r="E161" s="32"/>
      <c r="F161" s="32"/>
      <c r="G161" s="32"/>
      <c r="H161" s="32"/>
      <c r="I161" s="36"/>
      <c r="J161" s="30"/>
      <c r="K161" s="485"/>
      <c r="L161" s="92"/>
    </row>
    <row r="162" spans="1:12" s="27" customFormat="1" x14ac:dyDescent="0.25">
      <c r="A162" s="30"/>
      <c r="B162" s="31"/>
      <c r="C162" s="32"/>
      <c r="D162" s="32"/>
      <c r="E162" s="32"/>
      <c r="F162" s="32"/>
      <c r="G162" s="32"/>
      <c r="H162" s="32"/>
      <c r="I162" s="36"/>
      <c r="J162" s="30"/>
      <c r="K162" s="485"/>
      <c r="L162" s="92"/>
    </row>
    <row r="163" spans="1:12" s="27" customFormat="1" x14ac:dyDescent="0.25">
      <c r="A163" s="30"/>
      <c r="B163" s="31"/>
      <c r="C163" s="32"/>
      <c r="D163" s="32"/>
      <c r="E163" s="32"/>
      <c r="F163" s="32"/>
      <c r="G163" s="32"/>
      <c r="H163" s="32"/>
      <c r="I163" s="36"/>
      <c r="J163" s="30"/>
      <c r="K163" s="485"/>
      <c r="L163" s="92"/>
    </row>
    <row r="164" spans="1:12" s="27" customFormat="1" x14ac:dyDescent="0.25">
      <c r="A164" s="30"/>
      <c r="B164" s="31"/>
      <c r="C164" s="32"/>
      <c r="D164" s="32"/>
      <c r="E164" s="32"/>
      <c r="F164" s="32"/>
      <c r="G164" s="32"/>
      <c r="H164" s="32"/>
      <c r="I164" s="36"/>
      <c r="J164" s="30"/>
      <c r="K164" s="485"/>
      <c r="L164" s="92"/>
    </row>
    <row r="165" spans="1:12" s="27" customFormat="1" x14ac:dyDescent="0.25">
      <c r="A165" s="30"/>
      <c r="B165" s="31"/>
      <c r="C165" s="32"/>
      <c r="D165" s="32"/>
      <c r="E165" s="32"/>
      <c r="F165" s="32"/>
      <c r="G165" s="32"/>
      <c r="H165" s="32"/>
      <c r="I165" s="36"/>
      <c r="J165" s="30"/>
      <c r="K165" s="485"/>
      <c r="L165" s="92"/>
    </row>
    <row r="166" spans="1:12" s="27" customFormat="1" x14ac:dyDescent="0.25">
      <c r="A166" s="30"/>
      <c r="B166" s="31"/>
      <c r="C166" s="32"/>
      <c r="D166" s="32"/>
      <c r="E166" s="32"/>
      <c r="F166" s="32"/>
      <c r="G166" s="32"/>
      <c r="H166" s="32"/>
      <c r="I166" s="36"/>
      <c r="J166" s="30"/>
      <c r="K166" s="485"/>
      <c r="L166" s="92"/>
    </row>
    <row r="167" spans="1:12" s="27" customFormat="1" x14ac:dyDescent="0.25">
      <c r="A167" s="30"/>
      <c r="B167" s="31"/>
      <c r="C167" s="32"/>
      <c r="D167" s="32"/>
      <c r="E167" s="32"/>
      <c r="F167" s="32"/>
      <c r="G167" s="32"/>
      <c r="H167" s="32"/>
      <c r="I167" s="36"/>
      <c r="J167" s="30"/>
      <c r="K167" s="485"/>
      <c r="L167" s="92"/>
    </row>
    <row r="168" spans="1:12" s="27" customFormat="1" x14ac:dyDescent="0.25">
      <c r="A168" s="30"/>
      <c r="B168" s="31"/>
      <c r="C168" s="32"/>
      <c r="D168" s="32"/>
      <c r="E168" s="32"/>
      <c r="F168" s="32"/>
      <c r="G168" s="32"/>
      <c r="H168" s="32"/>
      <c r="I168" s="36"/>
      <c r="J168" s="30"/>
      <c r="K168" s="485"/>
      <c r="L168" s="92"/>
    </row>
    <row r="169" spans="1:12" s="27" customFormat="1" x14ac:dyDescent="0.25">
      <c r="A169" s="30"/>
      <c r="B169" s="31"/>
      <c r="C169" s="32"/>
      <c r="D169" s="32"/>
      <c r="E169" s="32"/>
      <c r="F169" s="32"/>
      <c r="G169" s="32"/>
      <c r="H169" s="32"/>
      <c r="I169" s="36"/>
      <c r="J169" s="30"/>
      <c r="K169" s="485"/>
      <c r="L169" s="92"/>
    </row>
    <row r="170" spans="1:12" s="27" customFormat="1" x14ac:dyDescent="0.25">
      <c r="A170" s="30"/>
      <c r="B170" s="31"/>
      <c r="C170" s="32"/>
      <c r="D170" s="32"/>
      <c r="E170" s="32"/>
      <c r="F170" s="32"/>
      <c r="G170" s="32"/>
      <c r="H170" s="32"/>
      <c r="I170" s="36"/>
      <c r="J170" s="30"/>
      <c r="K170" s="485"/>
      <c r="L170" s="92"/>
    </row>
    <row r="171" spans="1:12" s="27" customFormat="1" x14ac:dyDescent="0.25">
      <c r="A171" s="30"/>
      <c r="B171" s="31"/>
      <c r="C171" s="32"/>
      <c r="D171" s="32"/>
      <c r="E171" s="32"/>
      <c r="F171" s="32"/>
      <c r="G171" s="32"/>
      <c r="H171" s="32"/>
      <c r="I171" s="36"/>
      <c r="J171" s="30"/>
      <c r="K171" s="485"/>
      <c r="L171" s="92"/>
    </row>
    <row r="172" spans="1:12" s="27" customFormat="1" x14ac:dyDescent="0.25">
      <c r="A172" s="30"/>
      <c r="B172" s="31"/>
      <c r="C172" s="32"/>
      <c r="D172" s="32"/>
      <c r="E172" s="32"/>
      <c r="F172" s="32"/>
      <c r="G172" s="32"/>
      <c r="H172" s="32"/>
      <c r="I172" s="36"/>
      <c r="J172" s="30"/>
      <c r="K172" s="485"/>
      <c r="L172" s="92"/>
    </row>
    <row r="173" spans="1:12" s="27" customFormat="1" x14ac:dyDescent="0.25">
      <c r="A173" s="30"/>
      <c r="B173" s="31"/>
      <c r="C173" s="32"/>
      <c r="D173" s="32"/>
      <c r="E173" s="32"/>
      <c r="F173" s="32"/>
      <c r="G173" s="32"/>
      <c r="H173" s="32"/>
      <c r="I173" s="36"/>
      <c r="J173" s="30"/>
      <c r="K173" s="485"/>
      <c r="L173" s="92"/>
    </row>
    <row r="174" spans="1:12" s="27" customFormat="1" x14ac:dyDescent="0.25">
      <c r="A174" s="30"/>
      <c r="B174" s="31"/>
      <c r="C174" s="32"/>
      <c r="D174" s="32"/>
      <c r="E174" s="32"/>
      <c r="F174" s="32"/>
      <c r="G174" s="32"/>
      <c r="H174" s="32"/>
      <c r="I174" s="36"/>
      <c r="J174" s="30"/>
      <c r="K174" s="485"/>
      <c r="L174" s="92"/>
    </row>
    <row r="175" spans="1:12" s="27" customFormat="1" x14ac:dyDescent="0.25">
      <c r="A175" s="30"/>
      <c r="B175" s="31"/>
      <c r="C175" s="32"/>
      <c r="D175" s="32"/>
      <c r="E175" s="32"/>
      <c r="F175" s="32"/>
      <c r="G175" s="32"/>
      <c r="H175" s="32"/>
      <c r="I175" s="36"/>
      <c r="J175" s="30"/>
      <c r="K175" s="485"/>
      <c r="L175" s="92"/>
    </row>
    <row r="176" spans="1:12" s="27" customFormat="1" x14ac:dyDescent="0.25">
      <c r="A176" s="30"/>
      <c r="B176" s="31"/>
      <c r="C176" s="32"/>
      <c r="D176" s="32"/>
      <c r="E176" s="32"/>
      <c r="F176" s="32"/>
      <c r="G176" s="32"/>
      <c r="H176" s="32"/>
      <c r="I176" s="36"/>
      <c r="J176" s="30"/>
      <c r="K176" s="485"/>
      <c r="L176" s="92"/>
    </row>
    <row r="177" spans="1:12" s="27" customFormat="1" x14ac:dyDescent="0.25">
      <c r="A177" s="30"/>
      <c r="B177" s="31"/>
      <c r="C177" s="32"/>
      <c r="D177" s="32"/>
      <c r="E177" s="32"/>
      <c r="F177" s="32"/>
      <c r="G177" s="32"/>
      <c r="H177" s="32"/>
      <c r="I177" s="36"/>
      <c r="J177" s="30"/>
      <c r="K177" s="485"/>
      <c r="L177" s="92"/>
    </row>
    <row r="178" spans="1:12" s="27" customFormat="1" x14ac:dyDescent="0.25">
      <c r="A178" s="30"/>
      <c r="B178" s="31"/>
      <c r="C178" s="32"/>
      <c r="D178" s="32"/>
      <c r="E178" s="32"/>
      <c r="F178" s="32"/>
      <c r="G178" s="32"/>
      <c r="H178" s="32"/>
      <c r="I178" s="36"/>
      <c r="J178" s="30"/>
      <c r="K178" s="485"/>
      <c r="L178" s="92"/>
    </row>
    <row r="179" spans="1:12" s="27" customFormat="1" x14ac:dyDescent="0.25">
      <c r="A179" s="30"/>
      <c r="B179" s="31"/>
      <c r="C179" s="32"/>
      <c r="D179" s="32"/>
      <c r="E179" s="32"/>
      <c r="F179" s="32"/>
      <c r="G179" s="32"/>
      <c r="H179" s="32"/>
      <c r="I179" s="36"/>
      <c r="J179" s="30"/>
      <c r="K179" s="485"/>
      <c r="L179" s="92"/>
    </row>
    <row r="180" spans="1:12" s="27" customFormat="1" x14ac:dyDescent="0.25">
      <c r="A180" s="30"/>
      <c r="B180" s="31"/>
      <c r="C180" s="32"/>
      <c r="D180" s="32"/>
      <c r="E180" s="32"/>
      <c r="F180" s="32"/>
      <c r="G180" s="32"/>
      <c r="H180" s="32"/>
      <c r="I180" s="36"/>
      <c r="J180" s="30"/>
      <c r="K180" s="485"/>
      <c r="L180" s="92"/>
    </row>
    <row r="181" spans="1:12" s="27" customFormat="1" x14ac:dyDescent="0.25">
      <c r="A181" s="30"/>
      <c r="B181" s="31"/>
      <c r="C181" s="32"/>
      <c r="D181" s="32"/>
      <c r="E181" s="32"/>
      <c r="F181" s="32"/>
      <c r="G181" s="32"/>
      <c r="H181" s="32"/>
      <c r="I181" s="36"/>
      <c r="J181" s="30"/>
      <c r="K181" s="485"/>
      <c r="L181" s="92"/>
    </row>
    <row r="182" spans="1:12" s="27" customFormat="1" x14ac:dyDescent="0.25">
      <c r="A182" s="30"/>
      <c r="B182" s="31"/>
      <c r="C182" s="32"/>
      <c r="D182" s="32"/>
      <c r="E182" s="32"/>
      <c r="F182" s="32"/>
      <c r="G182" s="32"/>
      <c r="H182" s="32"/>
      <c r="I182" s="36"/>
      <c r="J182" s="30"/>
      <c r="K182" s="485"/>
      <c r="L182" s="92"/>
    </row>
    <row r="183" spans="1:12" s="27" customFormat="1" x14ac:dyDescent="0.25">
      <c r="A183" s="30"/>
      <c r="B183" s="31"/>
      <c r="C183" s="32"/>
      <c r="D183" s="32"/>
      <c r="E183" s="32"/>
      <c r="F183" s="32"/>
      <c r="G183" s="32"/>
      <c r="H183" s="32"/>
      <c r="I183" s="36"/>
      <c r="J183" s="30"/>
      <c r="K183" s="485"/>
      <c r="L183" s="92"/>
    </row>
    <row r="184" spans="1:12" s="27" customFormat="1" x14ac:dyDescent="0.25">
      <c r="A184" s="30"/>
      <c r="B184" s="31"/>
      <c r="C184" s="32"/>
      <c r="D184" s="32"/>
      <c r="E184" s="32"/>
      <c r="F184" s="32"/>
      <c r="G184" s="32"/>
      <c r="H184" s="32"/>
      <c r="I184" s="36"/>
      <c r="J184" s="30"/>
      <c r="K184" s="485"/>
      <c r="L184" s="92"/>
    </row>
    <row r="185" spans="1:12" s="27" customFormat="1" x14ac:dyDescent="0.25">
      <c r="A185" s="30"/>
      <c r="B185" s="31"/>
      <c r="C185" s="32"/>
      <c r="D185" s="32"/>
      <c r="E185" s="32"/>
      <c r="F185" s="32"/>
      <c r="G185" s="32"/>
      <c r="H185" s="32"/>
      <c r="I185" s="36"/>
      <c r="J185" s="30"/>
      <c r="K185" s="485"/>
      <c r="L185" s="92"/>
    </row>
    <row r="186" spans="1:12" s="27" customFormat="1" x14ac:dyDescent="0.25">
      <c r="A186" s="30"/>
      <c r="B186" s="31"/>
      <c r="C186" s="32"/>
      <c r="D186" s="32"/>
      <c r="E186" s="32"/>
      <c r="F186" s="32"/>
      <c r="G186" s="32"/>
      <c r="H186" s="32"/>
      <c r="I186" s="36"/>
      <c r="J186" s="30"/>
      <c r="K186" s="485"/>
      <c r="L186" s="92"/>
    </row>
    <row r="187" spans="1:12" s="27" customFormat="1" x14ac:dyDescent="0.25">
      <c r="A187" s="30"/>
      <c r="B187" s="31"/>
      <c r="C187" s="32"/>
      <c r="D187" s="32"/>
      <c r="E187" s="32"/>
      <c r="F187" s="32"/>
      <c r="G187" s="32"/>
      <c r="H187" s="32"/>
      <c r="I187" s="36"/>
      <c r="J187" s="30"/>
      <c r="K187" s="485"/>
      <c r="L187" s="92"/>
    </row>
    <row r="188" spans="1:12" s="27" customFormat="1" x14ac:dyDescent="0.25">
      <c r="A188" s="30"/>
      <c r="B188" s="31"/>
      <c r="C188" s="32"/>
      <c r="D188" s="32"/>
      <c r="E188" s="32"/>
      <c r="F188" s="32"/>
      <c r="G188" s="32"/>
      <c r="H188" s="32"/>
      <c r="I188" s="36"/>
      <c r="J188" s="30"/>
      <c r="K188" s="485"/>
      <c r="L188" s="92"/>
    </row>
    <row r="189" spans="1:12" s="27" customFormat="1" x14ac:dyDescent="0.25">
      <c r="A189" s="30"/>
      <c r="B189" s="31"/>
      <c r="C189" s="32"/>
      <c r="D189" s="32"/>
      <c r="E189" s="32"/>
      <c r="F189" s="32"/>
      <c r="G189" s="32"/>
      <c r="H189" s="32"/>
      <c r="I189" s="36"/>
      <c r="J189" s="30"/>
      <c r="K189" s="485"/>
      <c r="L189" s="92"/>
    </row>
    <row r="190" spans="1:12" s="27" customFormat="1" x14ac:dyDescent="0.25">
      <c r="A190" s="30"/>
      <c r="B190" s="31"/>
      <c r="C190" s="32"/>
      <c r="D190" s="32"/>
      <c r="E190" s="32"/>
      <c r="F190" s="32"/>
      <c r="G190" s="32"/>
      <c r="H190" s="32"/>
      <c r="I190" s="36"/>
      <c r="J190" s="30"/>
      <c r="K190" s="485"/>
      <c r="L190" s="92"/>
    </row>
    <row r="191" spans="1:12" s="27" customFormat="1" x14ac:dyDescent="0.25">
      <c r="A191" s="30"/>
      <c r="B191" s="31"/>
      <c r="C191" s="32"/>
      <c r="D191" s="32"/>
      <c r="E191" s="32"/>
      <c r="F191" s="32"/>
      <c r="G191" s="32"/>
      <c r="H191" s="32"/>
      <c r="I191" s="36"/>
      <c r="J191" s="30"/>
      <c r="K191" s="485"/>
      <c r="L191" s="92"/>
    </row>
    <row r="192" spans="1:12" s="27" customFormat="1" x14ac:dyDescent="0.25">
      <c r="A192" s="30"/>
      <c r="B192" s="31"/>
      <c r="C192" s="32"/>
      <c r="D192" s="32"/>
      <c r="E192" s="32"/>
      <c r="F192" s="32"/>
      <c r="G192" s="32"/>
      <c r="H192" s="32"/>
      <c r="I192" s="36"/>
      <c r="J192" s="30"/>
      <c r="K192" s="485"/>
      <c r="L192" s="92"/>
    </row>
    <row r="193" spans="1:12" s="27" customFormat="1" x14ac:dyDescent="0.25">
      <c r="A193" s="30"/>
      <c r="B193" s="31"/>
      <c r="C193" s="32"/>
      <c r="D193" s="32"/>
      <c r="E193" s="32"/>
      <c r="F193" s="32"/>
      <c r="G193" s="32"/>
      <c r="H193" s="32"/>
      <c r="I193" s="36"/>
      <c r="J193" s="30"/>
      <c r="K193" s="485"/>
      <c r="L193" s="92"/>
    </row>
    <row r="194" spans="1:12" s="27" customFormat="1" x14ac:dyDescent="0.25">
      <c r="A194" s="30"/>
      <c r="B194" s="31"/>
      <c r="C194" s="32"/>
      <c r="D194" s="32"/>
      <c r="E194" s="32"/>
      <c r="F194" s="32"/>
      <c r="G194" s="32"/>
      <c r="H194" s="32"/>
      <c r="I194" s="36"/>
      <c r="J194" s="30"/>
      <c r="K194" s="485"/>
      <c r="L194" s="92"/>
    </row>
    <row r="195" spans="1:12" s="27" customFormat="1" x14ac:dyDescent="0.25">
      <c r="A195" s="30"/>
      <c r="B195" s="31"/>
      <c r="C195" s="32"/>
      <c r="D195" s="32"/>
      <c r="E195" s="32"/>
      <c r="F195" s="32"/>
      <c r="G195" s="32"/>
      <c r="H195" s="32"/>
      <c r="I195" s="36"/>
      <c r="J195" s="30"/>
      <c r="K195" s="485"/>
      <c r="L195" s="92"/>
    </row>
    <row r="196" spans="1:12" s="27" customFormat="1" x14ac:dyDescent="0.25">
      <c r="A196" s="30"/>
      <c r="B196" s="31"/>
      <c r="C196" s="32"/>
      <c r="D196" s="32"/>
      <c r="E196" s="32"/>
      <c r="F196" s="32"/>
      <c r="G196" s="32"/>
      <c r="H196" s="32"/>
      <c r="I196" s="36"/>
      <c r="J196" s="30"/>
      <c r="K196" s="485"/>
      <c r="L196" s="92"/>
    </row>
    <row r="197" spans="1:12" s="27" customFormat="1" x14ac:dyDescent="0.25">
      <c r="A197" s="30"/>
      <c r="B197" s="31"/>
      <c r="C197" s="32"/>
      <c r="D197" s="32"/>
      <c r="E197" s="32"/>
      <c r="F197" s="32"/>
      <c r="G197" s="32"/>
      <c r="H197" s="32"/>
      <c r="I197" s="36"/>
      <c r="J197" s="30"/>
      <c r="K197" s="485"/>
      <c r="L197" s="92"/>
    </row>
    <row r="198" spans="1:12" s="27" customFormat="1" x14ac:dyDescent="0.25">
      <c r="A198" s="30"/>
      <c r="B198" s="31"/>
      <c r="C198" s="32"/>
      <c r="D198" s="32"/>
      <c r="E198" s="32"/>
      <c r="F198" s="32"/>
      <c r="G198" s="32"/>
      <c r="H198" s="32"/>
      <c r="I198" s="36"/>
      <c r="J198" s="30"/>
      <c r="K198" s="485"/>
      <c r="L198" s="92"/>
    </row>
    <row r="199" spans="1:12" s="27" customFormat="1" x14ac:dyDescent="0.25">
      <c r="A199" s="30"/>
      <c r="B199" s="31"/>
      <c r="C199" s="32"/>
      <c r="D199" s="32"/>
      <c r="E199" s="32"/>
      <c r="F199" s="32"/>
      <c r="G199" s="32"/>
      <c r="H199" s="32"/>
      <c r="I199" s="36"/>
      <c r="J199" s="30"/>
      <c r="K199" s="485"/>
      <c r="L199" s="92"/>
    </row>
    <row r="200" spans="1:12" s="27" customFormat="1" x14ac:dyDescent="0.25">
      <c r="A200" s="30"/>
      <c r="B200" s="31"/>
      <c r="C200" s="32"/>
      <c r="D200" s="32"/>
      <c r="E200" s="32"/>
      <c r="F200" s="32"/>
      <c r="G200" s="32"/>
      <c r="H200" s="32"/>
      <c r="I200" s="36"/>
      <c r="J200" s="30"/>
      <c r="K200" s="485"/>
      <c r="L200" s="92"/>
    </row>
    <row r="201" spans="1:12" s="27" customFormat="1" x14ac:dyDescent="0.25">
      <c r="A201" s="30"/>
      <c r="B201" s="31"/>
      <c r="C201" s="32"/>
      <c r="D201" s="32"/>
      <c r="E201" s="32"/>
      <c r="F201" s="32"/>
      <c r="G201" s="32"/>
      <c r="H201" s="32"/>
      <c r="I201" s="36"/>
      <c r="J201" s="30"/>
      <c r="K201" s="485"/>
      <c r="L201" s="92"/>
    </row>
    <row r="202" spans="1:12" s="27" customFormat="1" x14ac:dyDescent="0.25">
      <c r="A202" s="30"/>
      <c r="B202" s="31"/>
      <c r="C202" s="32"/>
      <c r="D202" s="32"/>
      <c r="E202" s="32"/>
      <c r="F202" s="32"/>
      <c r="G202" s="32"/>
      <c r="H202" s="32"/>
      <c r="I202" s="36"/>
      <c r="J202" s="30"/>
      <c r="K202" s="485"/>
      <c r="L202" s="92"/>
    </row>
    <row r="203" spans="1:12" s="27" customFormat="1" x14ac:dyDescent="0.25">
      <c r="A203" s="30"/>
      <c r="B203" s="31"/>
      <c r="C203" s="32"/>
      <c r="D203" s="32"/>
      <c r="E203" s="32"/>
      <c r="F203" s="32"/>
      <c r="G203" s="32"/>
      <c r="H203" s="32"/>
      <c r="I203" s="36"/>
      <c r="J203" s="30"/>
      <c r="K203" s="485"/>
      <c r="L203" s="92"/>
    </row>
    <row r="204" spans="1:12" s="27" customFormat="1" x14ac:dyDescent="0.25">
      <c r="A204" s="30"/>
      <c r="B204" s="31"/>
      <c r="C204" s="32"/>
      <c r="D204" s="32"/>
      <c r="E204" s="32"/>
      <c r="F204" s="32"/>
      <c r="G204" s="32"/>
      <c r="H204" s="32"/>
      <c r="I204" s="36"/>
      <c r="J204" s="30"/>
      <c r="K204" s="485"/>
      <c r="L204" s="92"/>
    </row>
    <row r="205" spans="1:12" s="27" customFormat="1" x14ac:dyDescent="0.25">
      <c r="A205" s="30"/>
      <c r="B205" s="31"/>
      <c r="C205" s="32"/>
      <c r="D205" s="32"/>
      <c r="E205" s="32"/>
      <c r="F205" s="32"/>
      <c r="G205" s="32"/>
      <c r="H205" s="32"/>
      <c r="I205" s="36"/>
      <c r="J205" s="30"/>
      <c r="K205" s="485"/>
      <c r="L205" s="92"/>
    </row>
    <row r="206" spans="1:12" s="27" customFormat="1" x14ac:dyDescent="0.25">
      <c r="A206" s="30"/>
      <c r="B206" s="31"/>
      <c r="C206" s="32"/>
      <c r="D206" s="32"/>
      <c r="E206" s="32"/>
      <c r="F206" s="32"/>
      <c r="G206" s="32"/>
      <c r="H206" s="32"/>
      <c r="I206" s="36"/>
      <c r="J206" s="30"/>
      <c r="K206" s="485"/>
      <c r="L206" s="92"/>
    </row>
    <row r="207" spans="1:12" s="27" customFormat="1" x14ac:dyDescent="0.25">
      <c r="A207" s="30"/>
      <c r="B207" s="31"/>
      <c r="C207" s="32"/>
      <c r="D207" s="32"/>
      <c r="E207" s="32"/>
      <c r="F207" s="32"/>
      <c r="G207" s="32"/>
      <c r="H207" s="32"/>
      <c r="I207" s="36"/>
      <c r="J207" s="30"/>
      <c r="K207" s="485"/>
      <c r="L207" s="92"/>
    </row>
    <row r="208" spans="1:12" s="27" customFormat="1" x14ac:dyDescent="0.25">
      <c r="A208" s="30"/>
      <c r="B208" s="31"/>
      <c r="C208" s="32"/>
      <c r="D208" s="32"/>
      <c r="E208" s="32"/>
      <c r="F208" s="32"/>
      <c r="G208" s="32"/>
      <c r="H208" s="32"/>
      <c r="I208" s="36"/>
      <c r="J208" s="30"/>
      <c r="K208" s="485"/>
      <c r="L208" s="92"/>
    </row>
    <row r="209" spans="1:12" s="27" customFormat="1" x14ac:dyDescent="0.25">
      <c r="A209" s="30"/>
      <c r="B209" s="31"/>
      <c r="C209" s="32"/>
      <c r="D209" s="32"/>
      <c r="E209" s="32"/>
      <c r="F209" s="32"/>
      <c r="G209" s="32"/>
      <c r="H209" s="32"/>
      <c r="I209" s="36"/>
      <c r="J209" s="30"/>
      <c r="K209" s="485"/>
      <c r="L209" s="92"/>
    </row>
    <row r="210" spans="1:12" s="27" customFormat="1" x14ac:dyDescent="0.25">
      <c r="A210" s="30"/>
      <c r="B210" s="31"/>
      <c r="C210" s="32"/>
      <c r="D210" s="32"/>
      <c r="E210" s="32"/>
      <c r="F210" s="32"/>
      <c r="G210" s="32"/>
      <c r="H210" s="32"/>
      <c r="I210" s="36"/>
      <c r="J210" s="30"/>
      <c r="K210" s="485"/>
      <c r="L210" s="92"/>
    </row>
    <row r="211" spans="1:12" s="27" customFormat="1" x14ac:dyDescent="0.25">
      <c r="A211" s="30"/>
      <c r="B211" s="31"/>
      <c r="C211" s="32"/>
      <c r="D211" s="32"/>
      <c r="E211" s="32"/>
      <c r="F211" s="32"/>
      <c r="G211" s="32"/>
      <c r="H211" s="32"/>
      <c r="I211" s="36"/>
      <c r="J211" s="30"/>
      <c r="K211" s="485"/>
      <c r="L211" s="92"/>
    </row>
    <row r="212" spans="1:12" s="27" customFormat="1" x14ac:dyDescent="0.25">
      <c r="A212" s="30"/>
      <c r="B212" s="31"/>
      <c r="C212" s="32"/>
      <c r="D212" s="32"/>
      <c r="E212" s="32"/>
      <c r="F212" s="32"/>
      <c r="G212" s="32"/>
      <c r="H212" s="32"/>
      <c r="I212" s="36"/>
      <c r="J212" s="30"/>
      <c r="K212" s="485"/>
      <c r="L212" s="92"/>
    </row>
    <row r="213" spans="1:12" s="27" customFormat="1" x14ac:dyDescent="0.25">
      <c r="A213" s="30"/>
      <c r="B213" s="31"/>
      <c r="C213" s="32"/>
      <c r="D213" s="32"/>
      <c r="E213" s="32"/>
      <c r="F213" s="32"/>
      <c r="G213" s="32"/>
      <c r="H213" s="32"/>
      <c r="I213" s="36"/>
      <c r="J213" s="30"/>
      <c r="K213" s="485"/>
      <c r="L213" s="92"/>
    </row>
    <row r="214" spans="1:12" s="27" customFormat="1" x14ac:dyDescent="0.25">
      <c r="A214" s="30"/>
      <c r="B214" s="31"/>
      <c r="C214" s="32"/>
      <c r="D214" s="32"/>
      <c r="E214" s="32"/>
      <c r="F214" s="32"/>
      <c r="G214" s="32"/>
      <c r="H214" s="32"/>
      <c r="I214" s="36"/>
      <c r="J214" s="30"/>
      <c r="K214" s="485"/>
      <c r="L214" s="92"/>
    </row>
    <row r="215" spans="1:12" s="27" customFormat="1" x14ac:dyDescent="0.25">
      <c r="A215" s="30"/>
      <c r="B215" s="31"/>
      <c r="C215" s="32"/>
      <c r="D215" s="32"/>
      <c r="E215" s="32"/>
      <c r="F215" s="32"/>
      <c r="G215" s="32"/>
      <c r="H215" s="32"/>
      <c r="I215" s="36"/>
      <c r="J215" s="30"/>
      <c r="K215" s="485"/>
      <c r="L215" s="92"/>
    </row>
    <row r="216" spans="1:12" s="27" customFormat="1" x14ac:dyDescent="0.25">
      <c r="A216" s="30"/>
      <c r="B216" s="31"/>
      <c r="C216" s="32"/>
      <c r="D216" s="32"/>
      <c r="E216" s="32"/>
      <c r="F216" s="32"/>
      <c r="G216" s="32"/>
      <c r="H216" s="32"/>
      <c r="I216" s="36"/>
      <c r="J216" s="30"/>
      <c r="K216" s="485"/>
      <c r="L216" s="92"/>
    </row>
    <row r="217" spans="1:12" s="27" customFormat="1" x14ac:dyDescent="0.25">
      <c r="A217" s="30"/>
      <c r="B217" s="31"/>
      <c r="C217" s="32"/>
      <c r="D217" s="32"/>
      <c r="E217" s="32"/>
      <c r="F217" s="32"/>
      <c r="G217" s="32"/>
      <c r="H217" s="32"/>
      <c r="I217" s="36"/>
      <c r="J217" s="30"/>
      <c r="K217" s="485"/>
      <c r="L217" s="92"/>
    </row>
    <row r="218" spans="1:12" s="27" customFormat="1" x14ac:dyDescent="0.25">
      <c r="A218" s="30"/>
      <c r="B218" s="31"/>
      <c r="C218" s="32"/>
      <c r="D218" s="32"/>
      <c r="E218" s="32"/>
      <c r="F218" s="32"/>
      <c r="G218" s="32"/>
      <c r="H218" s="32"/>
      <c r="I218" s="36"/>
      <c r="J218" s="30"/>
      <c r="K218" s="485"/>
      <c r="L218" s="92"/>
    </row>
    <row r="219" spans="1:12" s="27" customFormat="1" x14ac:dyDescent="0.25">
      <c r="A219" s="30"/>
      <c r="B219" s="31"/>
      <c r="C219" s="32"/>
      <c r="D219" s="32"/>
      <c r="E219" s="32"/>
      <c r="F219" s="32"/>
      <c r="G219" s="32"/>
      <c r="H219" s="32"/>
      <c r="I219" s="36"/>
      <c r="J219" s="30"/>
      <c r="K219" s="485"/>
      <c r="L219" s="92"/>
    </row>
    <row r="220" spans="1:12" s="27" customFormat="1" x14ac:dyDescent="0.25">
      <c r="A220" s="30"/>
      <c r="B220" s="31"/>
      <c r="C220" s="32"/>
      <c r="D220" s="32"/>
      <c r="E220" s="32"/>
      <c r="F220" s="32"/>
      <c r="G220" s="32"/>
      <c r="H220" s="32"/>
      <c r="I220" s="36"/>
      <c r="J220" s="30"/>
      <c r="K220" s="485"/>
      <c r="L220" s="92"/>
    </row>
    <row r="221" spans="1:12" s="27" customFormat="1" x14ac:dyDescent="0.25">
      <c r="A221" s="30"/>
      <c r="B221" s="31"/>
      <c r="C221" s="32"/>
      <c r="D221" s="32"/>
      <c r="E221" s="32"/>
      <c r="F221" s="32"/>
      <c r="G221" s="32"/>
      <c r="H221" s="32"/>
      <c r="I221" s="36"/>
      <c r="J221" s="30"/>
      <c r="K221" s="485"/>
      <c r="L221" s="92"/>
    </row>
    <row r="222" spans="1:12" s="27" customFormat="1" x14ac:dyDescent="0.25">
      <c r="A222" s="30"/>
      <c r="B222" s="31"/>
      <c r="C222" s="32"/>
      <c r="D222" s="32"/>
      <c r="E222" s="32"/>
      <c r="F222" s="32"/>
      <c r="G222" s="32"/>
      <c r="H222" s="32"/>
      <c r="I222" s="36"/>
      <c r="J222" s="30"/>
      <c r="K222" s="485"/>
      <c r="L222" s="92"/>
    </row>
    <row r="223" spans="1:12" s="27" customFormat="1" x14ac:dyDescent="0.25">
      <c r="A223" s="30"/>
      <c r="B223" s="31"/>
      <c r="C223" s="32"/>
      <c r="D223" s="32"/>
      <c r="E223" s="32"/>
      <c r="F223" s="32"/>
      <c r="G223" s="32"/>
      <c r="H223" s="32"/>
      <c r="I223" s="36"/>
      <c r="J223" s="30"/>
      <c r="K223" s="485"/>
      <c r="L223" s="92"/>
    </row>
    <row r="224" spans="1:12" s="27" customFormat="1" x14ac:dyDescent="0.25">
      <c r="A224" s="30"/>
      <c r="B224" s="31"/>
      <c r="C224" s="32"/>
      <c r="D224" s="32"/>
      <c r="E224" s="32"/>
      <c r="F224" s="32"/>
      <c r="G224" s="32"/>
      <c r="H224" s="32"/>
      <c r="I224" s="36"/>
      <c r="J224" s="30"/>
      <c r="K224" s="485"/>
      <c r="L224" s="92"/>
    </row>
    <row r="225" spans="1:12" s="27" customFormat="1" x14ac:dyDescent="0.25">
      <c r="A225" s="30"/>
      <c r="B225" s="31"/>
      <c r="C225" s="32"/>
      <c r="D225" s="32"/>
      <c r="E225" s="32"/>
      <c r="F225" s="32"/>
      <c r="G225" s="32"/>
      <c r="H225" s="32"/>
      <c r="I225" s="36"/>
      <c r="J225" s="30"/>
      <c r="K225" s="485"/>
      <c r="L225" s="92"/>
    </row>
    <row r="226" spans="1:12" s="27" customFormat="1" x14ac:dyDescent="0.25">
      <c r="A226" s="30"/>
      <c r="B226" s="31"/>
      <c r="C226" s="32"/>
      <c r="D226" s="32"/>
      <c r="E226" s="32"/>
      <c r="F226" s="32"/>
      <c r="G226" s="32"/>
      <c r="H226" s="32"/>
      <c r="I226" s="36"/>
      <c r="J226" s="30"/>
      <c r="K226" s="485"/>
      <c r="L226" s="92"/>
    </row>
    <row r="227" spans="1:12" s="27" customFormat="1" x14ac:dyDescent="0.25">
      <c r="A227" s="30"/>
      <c r="B227" s="31"/>
      <c r="C227" s="32"/>
      <c r="D227" s="32"/>
      <c r="E227" s="32"/>
      <c r="F227" s="32"/>
      <c r="G227" s="32"/>
      <c r="H227" s="32"/>
      <c r="I227" s="36"/>
      <c r="J227" s="30"/>
      <c r="K227" s="485"/>
      <c r="L227" s="92"/>
    </row>
    <row r="228" spans="1:12" s="27" customFormat="1" x14ac:dyDescent="0.25">
      <c r="A228" s="30"/>
      <c r="B228" s="31"/>
      <c r="C228" s="32"/>
      <c r="D228" s="32"/>
      <c r="E228" s="32"/>
      <c r="F228" s="32"/>
      <c r="G228" s="32"/>
      <c r="H228" s="32"/>
      <c r="I228" s="36"/>
      <c r="J228" s="30"/>
      <c r="K228" s="485"/>
      <c r="L228" s="92"/>
    </row>
    <row r="229" spans="1:12" s="27" customFormat="1" x14ac:dyDescent="0.25">
      <c r="A229" s="30"/>
      <c r="B229" s="31"/>
      <c r="C229" s="32"/>
      <c r="D229" s="32"/>
      <c r="E229" s="32"/>
      <c r="F229" s="32"/>
      <c r="G229" s="32"/>
      <c r="H229" s="32"/>
      <c r="I229" s="36"/>
      <c r="J229" s="30"/>
      <c r="K229" s="485"/>
      <c r="L229" s="92"/>
    </row>
    <row r="230" spans="1:12" s="27" customFormat="1" x14ac:dyDescent="0.25">
      <c r="A230" s="30"/>
      <c r="B230" s="31"/>
      <c r="C230" s="32"/>
      <c r="D230" s="32"/>
      <c r="E230" s="32"/>
      <c r="F230" s="32"/>
      <c r="G230" s="32"/>
      <c r="H230" s="32"/>
      <c r="I230" s="36"/>
      <c r="J230" s="30"/>
      <c r="K230" s="485"/>
      <c r="L230" s="92"/>
    </row>
    <row r="231" spans="1:12" s="27" customFormat="1" x14ac:dyDescent="0.25">
      <c r="A231" s="30"/>
      <c r="B231" s="31"/>
      <c r="C231" s="32"/>
      <c r="D231" s="32"/>
      <c r="E231" s="32"/>
      <c r="F231" s="32"/>
      <c r="G231" s="32"/>
      <c r="H231" s="32"/>
      <c r="I231" s="36"/>
      <c r="J231" s="30"/>
      <c r="K231" s="485"/>
      <c r="L231" s="92"/>
    </row>
    <row r="232" spans="1:12" s="27" customFormat="1" x14ac:dyDescent="0.25">
      <c r="A232" s="30"/>
      <c r="B232" s="31"/>
      <c r="C232" s="32"/>
      <c r="D232" s="32"/>
      <c r="E232" s="32"/>
      <c r="F232" s="32"/>
      <c r="G232" s="32"/>
      <c r="H232" s="32"/>
      <c r="I232" s="36"/>
      <c r="J232" s="30"/>
      <c r="K232" s="485"/>
      <c r="L232" s="92"/>
    </row>
    <row r="233" spans="1:12" s="27" customFormat="1" x14ac:dyDescent="0.25">
      <c r="A233" s="30"/>
      <c r="B233" s="31"/>
      <c r="C233" s="32"/>
      <c r="D233" s="32"/>
      <c r="E233" s="32"/>
      <c r="F233" s="32"/>
      <c r="G233" s="32"/>
      <c r="H233" s="32"/>
      <c r="I233" s="36"/>
      <c r="J233" s="30"/>
      <c r="K233" s="485"/>
      <c r="L233" s="92"/>
    </row>
    <row r="234" spans="1:12" s="27" customFormat="1" x14ac:dyDescent="0.25">
      <c r="A234" s="30"/>
      <c r="B234" s="31"/>
      <c r="C234" s="32"/>
      <c r="D234" s="32"/>
      <c r="E234" s="32"/>
      <c r="F234" s="32"/>
      <c r="G234" s="32"/>
      <c r="H234" s="32"/>
      <c r="I234" s="36"/>
      <c r="J234" s="30"/>
      <c r="K234" s="485"/>
      <c r="L234" s="92"/>
    </row>
    <row r="235" spans="1:12" s="27" customFormat="1" x14ac:dyDescent="0.25">
      <c r="A235" s="30"/>
      <c r="B235" s="31"/>
      <c r="C235" s="32"/>
      <c r="D235" s="32"/>
      <c r="E235" s="32"/>
      <c r="F235" s="32"/>
      <c r="G235" s="32"/>
      <c r="H235" s="32"/>
      <c r="I235" s="36"/>
      <c r="J235" s="30"/>
      <c r="K235" s="485"/>
      <c r="L235" s="92"/>
    </row>
    <row r="236" spans="1:12" s="27" customFormat="1" x14ac:dyDescent="0.25">
      <c r="A236" s="30"/>
      <c r="B236" s="31"/>
      <c r="C236" s="32"/>
      <c r="D236" s="32"/>
      <c r="E236" s="32"/>
      <c r="F236" s="32"/>
      <c r="G236" s="32"/>
      <c r="H236" s="32"/>
      <c r="I236" s="36"/>
      <c r="J236" s="30"/>
      <c r="K236" s="485"/>
      <c r="L236" s="92"/>
    </row>
    <row r="237" spans="1:12" s="27" customFormat="1" x14ac:dyDescent="0.25">
      <c r="A237" s="30"/>
      <c r="B237" s="31"/>
      <c r="C237" s="32"/>
      <c r="D237" s="32"/>
      <c r="E237" s="32"/>
      <c r="F237" s="32"/>
      <c r="G237" s="32"/>
      <c r="H237" s="32"/>
      <c r="I237" s="36"/>
      <c r="J237" s="30"/>
      <c r="K237" s="485"/>
      <c r="L237" s="92"/>
    </row>
    <row r="238" spans="1:12" s="27" customFormat="1" x14ac:dyDescent="0.25">
      <c r="A238" s="30"/>
      <c r="B238" s="31"/>
      <c r="C238" s="32"/>
      <c r="D238" s="32"/>
      <c r="E238" s="32"/>
      <c r="F238" s="32"/>
      <c r="G238" s="32"/>
      <c r="H238" s="32"/>
      <c r="I238" s="36"/>
      <c r="J238" s="30"/>
      <c r="K238" s="485"/>
      <c r="L238" s="92"/>
    </row>
    <row r="239" spans="1:12" s="27" customFormat="1" x14ac:dyDescent="0.25">
      <c r="A239" s="30"/>
      <c r="B239" s="31"/>
      <c r="C239" s="32"/>
      <c r="D239" s="32"/>
      <c r="E239" s="32"/>
      <c r="F239" s="32"/>
      <c r="G239" s="32"/>
      <c r="H239" s="32"/>
      <c r="I239" s="36"/>
      <c r="J239" s="30"/>
      <c r="K239" s="485"/>
      <c r="L239" s="92"/>
    </row>
    <row r="240" spans="1:12" s="27" customFormat="1" x14ac:dyDescent="0.25">
      <c r="A240" s="30"/>
      <c r="B240" s="31"/>
      <c r="C240" s="32"/>
      <c r="D240" s="32"/>
      <c r="E240" s="32"/>
      <c r="F240" s="32"/>
      <c r="G240" s="32"/>
      <c r="H240" s="32"/>
      <c r="I240" s="36"/>
      <c r="J240" s="30"/>
      <c r="K240" s="485"/>
      <c r="L240" s="92"/>
    </row>
    <row r="241" spans="1:12" s="27" customFormat="1" x14ac:dyDescent="0.25">
      <c r="A241" s="30"/>
      <c r="B241" s="31"/>
      <c r="C241" s="32"/>
      <c r="D241" s="32"/>
      <c r="E241" s="32"/>
      <c r="F241" s="32"/>
      <c r="G241" s="32"/>
      <c r="H241" s="32"/>
      <c r="I241" s="36"/>
      <c r="J241" s="30"/>
      <c r="K241" s="485"/>
      <c r="L241" s="92"/>
    </row>
    <row r="242" spans="1:12" s="27" customFormat="1" x14ac:dyDescent="0.25">
      <c r="A242" s="30"/>
      <c r="B242" s="31"/>
      <c r="C242" s="32"/>
      <c r="D242" s="32"/>
      <c r="E242" s="32"/>
      <c r="F242" s="32"/>
      <c r="G242" s="32"/>
      <c r="H242" s="32"/>
      <c r="I242" s="36"/>
      <c r="J242" s="30"/>
      <c r="K242" s="485"/>
      <c r="L242" s="92"/>
    </row>
    <row r="243" spans="1:12" s="27" customFormat="1" x14ac:dyDescent="0.25">
      <c r="A243" s="30"/>
      <c r="B243" s="31"/>
      <c r="C243" s="32"/>
      <c r="D243" s="32"/>
      <c r="E243" s="32"/>
      <c r="F243" s="32"/>
      <c r="G243" s="32"/>
      <c r="H243" s="32"/>
      <c r="I243" s="36"/>
      <c r="J243" s="30"/>
      <c r="K243" s="485"/>
      <c r="L243" s="92"/>
    </row>
    <row r="244" spans="1:12" s="27" customFormat="1" x14ac:dyDescent="0.25">
      <c r="A244" s="30"/>
      <c r="B244" s="31"/>
      <c r="C244" s="32"/>
      <c r="D244" s="32"/>
      <c r="E244" s="32"/>
      <c r="F244" s="32"/>
      <c r="G244" s="32"/>
      <c r="H244" s="32"/>
      <c r="I244" s="36"/>
      <c r="J244" s="30"/>
      <c r="K244" s="485"/>
      <c r="L244" s="92"/>
    </row>
    <row r="245" spans="1:12" s="27" customFormat="1" x14ac:dyDescent="0.25">
      <c r="A245" s="30"/>
      <c r="B245" s="31"/>
      <c r="C245" s="32"/>
      <c r="D245" s="32"/>
      <c r="E245" s="32"/>
      <c r="F245" s="32"/>
      <c r="G245" s="32"/>
      <c r="H245" s="32"/>
      <c r="I245" s="36"/>
      <c r="J245" s="30"/>
      <c r="K245" s="485"/>
      <c r="L245" s="92"/>
    </row>
    <row r="246" spans="1:12" s="27" customFormat="1" x14ac:dyDescent="0.25">
      <c r="A246" s="30"/>
      <c r="B246" s="31"/>
      <c r="C246" s="32"/>
      <c r="D246" s="32"/>
      <c r="E246" s="32"/>
      <c r="F246" s="32"/>
      <c r="G246" s="32"/>
      <c r="H246" s="32"/>
      <c r="I246" s="36"/>
      <c r="J246" s="30"/>
      <c r="K246" s="485"/>
      <c r="L246" s="92"/>
    </row>
    <row r="247" spans="1:12" s="27" customFormat="1" x14ac:dyDescent="0.25">
      <c r="A247" s="30"/>
      <c r="B247" s="31"/>
      <c r="C247" s="32"/>
      <c r="D247" s="32"/>
      <c r="E247" s="32"/>
      <c r="F247" s="32"/>
      <c r="G247" s="32"/>
      <c r="H247" s="32"/>
      <c r="I247" s="36"/>
      <c r="J247" s="30"/>
      <c r="K247" s="485"/>
      <c r="L247" s="92"/>
    </row>
    <row r="248" spans="1:12" s="27" customFormat="1" x14ac:dyDescent="0.25">
      <c r="A248" s="30"/>
      <c r="B248" s="31"/>
      <c r="C248" s="32"/>
      <c r="D248" s="32"/>
      <c r="E248" s="32"/>
      <c r="F248" s="32"/>
      <c r="G248" s="32"/>
      <c r="H248" s="32"/>
      <c r="I248" s="36"/>
      <c r="J248" s="30"/>
      <c r="K248" s="485"/>
      <c r="L248" s="92"/>
    </row>
    <row r="249" spans="1:12" s="27" customFormat="1" x14ac:dyDescent="0.25">
      <c r="A249" s="30"/>
      <c r="B249" s="31"/>
      <c r="C249" s="32"/>
      <c r="D249" s="32"/>
      <c r="E249" s="32"/>
      <c r="F249" s="32"/>
      <c r="G249" s="32"/>
      <c r="H249" s="32"/>
      <c r="I249" s="36"/>
      <c r="J249" s="30"/>
      <c r="K249" s="485"/>
      <c r="L249" s="92"/>
    </row>
    <row r="250" spans="1:12" s="27" customFormat="1" x14ac:dyDescent="0.25">
      <c r="A250" s="30"/>
      <c r="B250" s="31"/>
      <c r="C250" s="32"/>
      <c r="D250" s="32"/>
      <c r="E250" s="32"/>
      <c r="F250" s="32"/>
      <c r="G250" s="32"/>
      <c r="H250" s="32"/>
      <c r="I250" s="36"/>
      <c r="J250" s="30"/>
      <c r="K250" s="485"/>
      <c r="L250" s="92"/>
    </row>
    <row r="251" spans="1:12" s="27" customFormat="1" x14ac:dyDescent="0.25">
      <c r="A251" s="30"/>
      <c r="B251" s="31"/>
      <c r="C251" s="32"/>
      <c r="D251" s="32"/>
      <c r="E251" s="32"/>
      <c r="F251" s="32"/>
      <c r="G251" s="32"/>
      <c r="H251" s="32"/>
      <c r="I251" s="36"/>
      <c r="J251" s="30"/>
      <c r="K251" s="485"/>
      <c r="L251" s="92"/>
    </row>
    <row r="252" spans="1:12" s="27" customFormat="1" x14ac:dyDescent="0.25">
      <c r="A252" s="30"/>
      <c r="B252" s="31"/>
      <c r="C252" s="32"/>
      <c r="D252" s="32"/>
      <c r="E252" s="32"/>
      <c r="F252" s="32"/>
      <c r="G252" s="32"/>
      <c r="H252" s="32"/>
      <c r="I252" s="36"/>
      <c r="J252" s="30"/>
      <c r="K252" s="485"/>
      <c r="L252" s="92"/>
    </row>
    <row r="253" spans="1:12" s="27" customFormat="1" x14ac:dyDescent="0.25">
      <c r="A253" s="30"/>
      <c r="B253" s="31"/>
      <c r="C253" s="32"/>
      <c r="D253" s="32"/>
      <c r="E253" s="32"/>
      <c r="F253" s="32"/>
      <c r="G253" s="32"/>
      <c r="H253" s="32"/>
      <c r="I253" s="36"/>
      <c r="J253" s="30"/>
      <c r="K253" s="485"/>
      <c r="L253" s="92"/>
    </row>
    <row r="254" spans="1:12" s="27" customFormat="1" x14ac:dyDescent="0.25">
      <c r="A254" s="30"/>
      <c r="B254" s="31"/>
      <c r="C254" s="32"/>
      <c r="D254" s="32"/>
      <c r="E254" s="32"/>
      <c r="F254" s="32"/>
      <c r="G254" s="32"/>
      <c r="H254" s="32"/>
      <c r="I254" s="36"/>
      <c r="J254" s="30"/>
      <c r="K254" s="485"/>
      <c r="L254" s="92"/>
    </row>
    <row r="255" spans="1:12" s="27" customFormat="1" x14ac:dyDescent="0.25">
      <c r="A255" s="30"/>
      <c r="B255" s="31"/>
      <c r="C255" s="32"/>
      <c r="D255" s="32"/>
      <c r="E255" s="32"/>
      <c r="F255" s="32"/>
      <c r="G255" s="32"/>
      <c r="H255" s="32"/>
      <c r="I255" s="36"/>
      <c r="J255" s="30"/>
      <c r="K255" s="485"/>
      <c r="L255" s="92"/>
    </row>
    <row r="256" spans="1:12" s="27" customFormat="1" x14ac:dyDescent="0.25">
      <c r="A256" s="30"/>
      <c r="B256" s="31"/>
      <c r="C256" s="32"/>
      <c r="D256" s="32"/>
      <c r="E256" s="32"/>
      <c r="F256" s="32"/>
      <c r="G256" s="32"/>
      <c r="H256" s="32"/>
      <c r="I256" s="36"/>
      <c r="J256" s="30"/>
      <c r="K256" s="485"/>
      <c r="L256" s="92"/>
    </row>
    <row r="257" spans="1:12" s="27" customFormat="1" x14ac:dyDescent="0.25">
      <c r="A257" s="30"/>
      <c r="B257" s="31"/>
      <c r="C257" s="32"/>
      <c r="D257" s="32"/>
      <c r="E257" s="32"/>
      <c r="F257" s="32"/>
      <c r="G257" s="32"/>
      <c r="H257" s="32"/>
      <c r="I257" s="36"/>
      <c r="J257" s="30"/>
      <c r="K257" s="485"/>
      <c r="L257" s="92"/>
    </row>
    <row r="258" spans="1:12" s="27" customFormat="1" x14ac:dyDescent="0.25">
      <c r="A258" s="30"/>
      <c r="B258" s="31"/>
      <c r="C258" s="32"/>
      <c r="D258" s="32"/>
      <c r="E258" s="32"/>
      <c r="F258" s="32"/>
      <c r="G258" s="32"/>
      <c r="H258" s="32"/>
      <c r="I258" s="36"/>
      <c r="J258" s="30"/>
      <c r="K258" s="485"/>
      <c r="L258" s="92"/>
    </row>
    <row r="259" spans="1:12" s="27" customFormat="1" x14ac:dyDescent="0.25">
      <c r="A259" s="30"/>
      <c r="B259" s="31"/>
      <c r="C259" s="32"/>
      <c r="D259" s="32"/>
      <c r="E259" s="32"/>
      <c r="F259" s="32"/>
      <c r="G259" s="32"/>
      <c r="H259" s="32"/>
      <c r="I259" s="36"/>
      <c r="J259" s="30"/>
      <c r="K259" s="485"/>
      <c r="L259" s="92"/>
    </row>
    <row r="260" spans="1:12" s="27" customFormat="1" x14ac:dyDescent="0.25">
      <c r="A260" s="30"/>
      <c r="B260" s="31"/>
      <c r="C260" s="32"/>
      <c r="D260" s="32"/>
      <c r="E260" s="32"/>
      <c r="F260" s="32"/>
      <c r="G260" s="32"/>
      <c r="H260" s="32"/>
      <c r="I260" s="36"/>
      <c r="J260" s="30"/>
      <c r="K260" s="485"/>
      <c r="L260" s="92"/>
    </row>
    <row r="261" spans="1:12" s="27" customFormat="1" x14ac:dyDescent="0.25">
      <c r="A261" s="30"/>
      <c r="B261" s="31"/>
      <c r="C261" s="32"/>
      <c r="D261" s="32"/>
      <c r="E261" s="32"/>
      <c r="F261" s="32"/>
      <c r="G261" s="32"/>
      <c r="H261" s="32"/>
      <c r="I261" s="36"/>
      <c r="J261" s="30"/>
      <c r="K261" s="485"/>
      <c r="L261" s="92"/>
    </row>
    <row r="262" spans="1:12" s="27" customFormat="1" x14ac:dyDescent="0.25">
      <c r="A262" s="30"/>
      <c r="B262" s="31"/>
      <c r="C262" s="32"/>
      <c r="D262" s="32"/>
      <c r="E262" s="32"/>
      <c r="F262" s="32"/>
      <c r="G262" s="32"/>
      <c r="H262" s="32"/>
      <c r="I262" s="36"/>
      <c r="J262" s="30"/>
      <c r="K262" s="485"/>
      <c r="L262" s="92"/>
    </row>
    <row r="263" spans="1:12" s="27" customFormat="1" x14ac:dyDescent="0.25">
      <c r="A263" s="30"/>
      <c r="B263" s="31"/>
      <c r="C263" s="32"/>
      <c r="D263" s="32"/>
      <c r="E263" s="32"/>
      <c r="F263" s="32"/>
      <c r="G263" s="32"/>
      <c r="H263" s="32"/>
      <c r="I263" s="36"/>
      <c r="J263" s="30"/>
      <c r="K263" s="485"/>
      <c r="L263" s="92"/>
    </row>
    <row r="264" spans="1:12" s="27" customFormat="1" x14ac:dyDescent="0.25">
      <c r="A264" s="30"/>
      <c r="B264" s="31"/>
      <c r="C264" s="32"/>
      <c r="D264" s="32"/>
      <c r="E264" s="32"/>
      <c r="F264" s="32"/>
      <c r="G264" s="32"/>
      <c r="H264" s="32"/>
      <c r="I264" s="36"/>
      <c r="J264" s="30"/>
      <c r="K264" s="485"/>
      <c r="L264" s="92"/>
    </row>
    <row r="265" spans="1:12" s="27" customFormat="1" x14ac:dyDescent="0.25">
      <c r="A265" s="30"/>
      <c r="B265" s="31"/>
      <c r="C265" s="32"/>
      <c r="D265" s="32"/>
      <c r="E265" s="32"/>
      <c r="F265" s="32"/>
      <c r="G265" s="32"/>
      <c r="H265" s="32"/>
      <c r="I265" s="36"/>
      <c r="J265" s="30"/>
      <c r="K265" s="485"/>
      <c r="L265" s="92"/>
    </row>
    <row r="266" spans="1:12" s="27" customFormat="1" x14ac:dyDescent="0.25">
      <c r="A266" s="30"/>
      <c r="B266" s="31"/>
      <c r="C266" s="32"/>
      <c r="D266" s="32"/>
      <c r="E266" s="32"/>
      <c r="F266" s="32"/>
      <c r="G266" s="32"/>
      <c r="H266" s="32"/>
      <c r="I266" s="36"/>
      <c r="J266" s="30"/>
      <c r="K266" s="485"/>
      <c r="L266" s="92"/>
    </row>
    <row r="267" spans="1:12" s="27" customFormat="1" x14ac:dyDescent="0.25">
      <c r="A267" s="30"/>
      <c r="B267" s="31"/>
      <c r="C267" s="32"/>
      <c r="D267" s="32"/>
      <c r="E267" s="32"/>
      <c r="F267" s="32"/>
      <c r="G267" s="32"/>
      <c r="H267" s="32"/>
      <c r="I267" s="36"/>
      <c r="J267" s="30"/>
      <c r="K267" s="485"/>
      <c r="L267" s="92"/>
    </row>
    <row r="268" spans="1:12" s="27" customFormat="1" x14ac:dyDescent="0.25">
      <c r="A268" s="30"/>
      <c r="B268" s="31"/>
      <c r="C268" s="32"/>
      <c r="D268" s="32"/>
      <c r="E268" s="32"/>
      <c r="F268" s="32"/>
      <c r="G268" s="32"/>
      <c r="H268" s="32"/>
      <c r="I268" s="36"/>
      <c r="J268" s="30"/>
      <c r="K268" s="485"/>
      <c r="L268" s="92"/>
    </row>
    <row r="269" spans="1:12" s="27" customFormat="1" x14ac:dyDescent="0.25">
      <c r="A269" s="30"/>
      <c r="B269" s="31"/>
      <c r="C269" s="32"/>
      <c r="D269" s="32"/>
      <c r="E269" s="32"/>
      <c r="F269" s="32"/>
      <c r="G269" s="32"/>
      <c r="H269" s="32"/>
      <c r="I269" s="36"/>
      <c r="J269" s="30"/>
      <c r="K269" s="485"/>
      <c r="L269" s="92"/>
    </row>
    <row r="270" spans="1:12" s="27" customFormat="1" x14ac:dyDescent="0.25">
      <c r="A270" s="30"/>
      <c r="B270" s="31"/>
      <c r="C270" s="32"/>
      <c r="D270" s="32"/>
      <c r="E270" s="32"/>
      <c r="F270" s="32"/>
      <c r="G270" s="32"/>
      <c r="H270" s="32"/>
      <c r="I270" s="36"/>
      <c r="J270" s="30"/>
      <c r="K270" s="485"/>
      <c r="L270" s="92"/>
    </row>
    <row r="271" spans="1:12" s="27" customFormat="1" x14ac:dyDescent="0.25">
      <c r="A271" s="30"/>
      <c r="B271" s="31"/>
      <c r="C271" s="32"/>
      <c r="D271" s="32"/>
      <c r="E271" s="32"/>
      <c r="F271" s="32"/>
      <c r="G271" s="32"/>
      <c r="H271" s="32"/>
      <c r="I271" s="36"/>
      <c r="J271" s="30"/>
      <c r="K271" s="485"/>
      <c r="L271" s="92"/>
    </row>
    <row r="272" spans="1:12" s="27" customFormat="1" x14ac:dyDescent="0.25">
      <c r="A272" s="30"/>
      <c r="B272" s="31"/>
      <c r="C272" s="32"/>
      <c r="D272" s="32"/>
      <c r="E272" s="32"/>
      <c r="F272" s="32"/>
      <c r="G272" s="32"/>
      <c r="H272" s="32"/>
      <c r="I272" s="36"/>
      <c r="J272" s="30"/>
      <c r="K272" s="485"/>
      <c r="L272" s="92"/>
    </row>
    <row r="273" spans="1:12" s="27" customFormat="1" x14ac:dyDescent="0.25">
      <c r="A273" s="30"/>
      <c r="B273" s="31"/>
      <c r="C273" s="32"/>
      <c r="D273" s="32"/>
      <c r="E273" s="32"/>
      <c r="F273" s="32"/>
      <c r="G273" s="32"/>
      <c r="H273" s="32"/>
      <c r="I273" s="36"/>
      <c r="J273" s="30"/>
      <c r="K273" s="485"/>
      <c r="L273" s="92"/>
    </row>
    <row r="274" spans="1:12" s="27" customFormat="1" x14ac:dyDescent="0.25">
      <c r="A274" s="30"/>
      <c r="B274" s="31"/>
      <c r="C274" s="32"/>
      <c r="D274" s="32"/>
      <c r="E274" s="32"/>
      <c r="F274" s="32"/>
      <c r="G274" s="32"/>
      <c r="H274" s="32"/>
      <c r="I274" s="36"/>
      <c r="J274" s="30"/>
      <c r="K274" s="485"/>
      <c r="L274" s="92"/>
    </row>
    <row r="275" spans="1:12" s="27" customFormat="1" x14ac:dyDescent="0.25">
      <c r="A275" s="30"/>
      <c r="B275" s="31"/>
      <c r="C275" s="32"/>
      <c r="D275" s="32"/>
      <c r="E275" s="32"/>
      <c r="F275" s="32"/>
      <c r="G275" s="32"/>
      <c r="H275" s="32"/>
      <c r="I275" s="36"/>
      <c r="J275" s="30"/>
      <c r="K275" s="485"/>
      <c r="L275" s="92"/>
    </row>
    <row r="276" spans="1:12" s="27" customFormat="1" x14ac:dyDescent="0.25">
      <c r="A276" s="30"/>
      <c r="B276" s="31"/>
      <c r="C276" s="32"/>
      <c r="D276" s="32"/>
      <c r="E276" s="32"/>
      <c r="F276" s="32"/>
      <c r="G276" s="32"/>
      <c r="H276" s="32"/>
      <c r="I276" s="36"/>
      <c r="J276" s="30"/>
      <c r="K276" s="485"/>
      <c r="L276" s="92"/>
    </row>
    <row r="277" spans="1:12" s="27" customFormat="1" x14ac:dyDescent="0.25">
      <c r="A277" s="30"/>
      <c r="B277" s="31"/>
      <c r="C277" s="32"/>
      <c r="D277" s="32"/>
      <c r="E277" s="32"/>
      <c r="F277" s="32"/>
      <c r="G277" s="32"/>
      <c r="H277" s="32"/>
      <c r="I277" s="36"/>
      <c r="J277" s="30"/>
      <c r="K277" s="485"/>
      <c r="L277" s="92"/>
    </row>
    <row r="278" spans="1:12" s="27" customFormat="1" x14ac:dyDescent="0.25">
      <c r="A278" s="30"/>
      <c r="B278" s="31"/>
      <c r="C278" s="32"/>
      <c r="D278" s="32"/>
      <c r="E278" s="32"/>
      <c r="F278" s="32"/>
      <c r="G278" s="32"/>
      <c r="H278" s="32"/>
      <c r="I278" s="36"/>
      <c r="J278" s="30"/>
      <c r="K278" s="485"/>
      <c r="L278" s="92"/>
    </row>
    <row r="279" spans="1:12" s="27" customFormat="1" x14ac:dyDescent="0.25">
      <c r="A279" s="30"/>
      <c r="B279" s="31"/>
      <c r="C279" s="32"/>
      <c r="D279" s="32"/>
      <c r="E279" s="32"/>
      <c r="F279" s="32"/>
      <c r="G279" s="32"/>
      <c r="H279" s="32"/>
      <c r="I279" s="36"/>
      <c r="J279" s="30"/>
      <c r="K279" s="485"/>
      <c r="L279" s="92"/>
    </row>
    <row r="280" spans="1:12" s="27" customFormat="1" x14ac:dyDescent="0.25">
      <c r="A280" s="30"/>
      <c r="B280" s="31"/>
      <c r="C280" s="32"/>
      <c r="D280" s="32"/>
      <c r="E280" s="32"/>
      <c r="F280" s="32"/>
      <c r="G280" s="32"/>
      <c r="H280" s="32"/>
      <c r="I280" s="36"/>
      <c r="J280" s="30"/>
      <c r="K280" s="485"/>
      <c r="L280" s="92"/>
    </row>
    <row r="281" spans="1:12" s="27" customFormat="1" x14ac:dyDescent="0.25">
      <c r="A281" s="30"/>
      <c r="B281" s="31"/>
      <c r="C281" s="32"/>
      <c r="D281" s="32"/>
      <c r="E281" s="32"/>
      <c r="F281" s="32"/>
      <c r="G281" s="32"/>
      <c r="H281" s="32"/>
      <c r="I281" s="36"/>
      <c r="J281" s="30"/>
      <c r="K281" s="485"/>
      <c r="L281" s="92"/>
    </row>
    <row r="282" spans="1:12" s="27" customFormat="1" x14ac:dyDescent="0.25">
      <c r="A282" s="30"/>
      <c r="B282" s="31"/>
      <c r="C282" s="32"/>
      <c r="D282" s="32"/>
      <c r="E282" s="32"/>
      <c r="F282" s="32"/>
      <c r="G282" s="32"/>
      <c r="H282" s="32"/>
      <c r="I282" s="36"/>
      <c r="J282" s="30"/>
      <c r="K282" s="485"/>
      <c r="L282" s="92"/>
    </row>
    <row r="283" spans="1:12" s="27" customFormat="1" x14ac:dyDescent="0.25">
      <c r="A283" s="30"/>
      <c r="B283" s="31"/>
      <c r="C283" s="32"/>
      <c r="D283" s="32"/>
      <c r="E283" s="32"/>
      <c r="F283" s="32"/>
      <c r="G283" s="32"/>
      <c r="H283" s="32"/>
      <c r="I283" s="36"/>
      <c r="J283" s="30"/>
      <c r="K283" s="485"/>
      <c r="L283" s="92"/>
    </row>
    <row r="284" spans="1:12" s="27" customFormat="1" x14ac:dyDescent="0.25">
      <c r="A284" s="30"/>
      <c r="B284" s="31"/>
      <c r="C284" s="32"/>
      <c r="D284" s="32"/>
      <c r="E284" s="32"/>
      <c r="F284" s="32"/>
      <c r="G284" s="32"/>
      <c r="H284" s="32"/>
      <c r="I284" s="36"/>
      <c r="J284" s="30"/>
      <c r="K284" s="485"/>
      <c r="L284" s="92"/>
    </row>
    <row r="285" spans="1:12" s="27" customFormat="1" x14ac:dyDescent="0.25">
      <c r="A285" s="30"/>
      <c r="B285" s="31"/>
      <c r="C285" s="32"/>
      <c r="D285" s="32"/>
      <c r="E285" s="32"/>
      <c r="F285" s="32"/>
      <c r="G285" s="32"/>
      <c r="H285" s="32"/>
      <c r="I285" s="36"/>
      <c r="J285" s="30"/>
      <c r="K285" s="485"/>
      <c r="L285" s="92"/>
    </row>
    <row r="286" spans="1:12" s="27" customFormat="1" x14ac:dyDescent="0.25">
      <c r="A286" s="30"/>
      <c r="B286" s="31"/>
      <c r="C286" s="32"/>
      <c r="D286" s="32"/>
      <c r="E286" s="32"/>
      <c r="F286" s="32"/>
      <c r="G286" s="32"/>
      <c r="H286" s="32"/>
      <c r="I286" s="36"/>
      <c r="J286" s="30"/>
      <c r="K286" s="485"/>
      <c r="L286" s="92"/>
    </row>
    <row r="287" spans="1:12" s="27" customFormat="1" x14ac:dyDescent="0.25">
      <c r="A287" s="30"/>
      <c r="B287" s="31"/>
      <c r="C287" s="32"/>
      <c r="D287" s="32"/>
      <c r="E287" s="32"/>
      <c r="F287" s="32"/>
      <c r="G287" s="32"/>
      <c r="H287" s="32"/>
      <c r="I287" s="36"/>
      <c r="J287" s="30"/>
      <c r="K287" s="485"/>
      <c r="L287" s="92"/>
    </row>
    <row r="288" spans="1:12" s="27" customFormat="1" x14ac:dyDescent="0.25">
      <c r="A288" s="30"/>
      <c r="B288" s="31"/>
      <c r="C288" s="32"/>
      <c r="D288" s="32"/>
      <c r="E288" s="32"/>
      <c r="F288" s="32"/>
      <c r="G288" s="32"/>
      <c r="H288" s="32"/>
      <c r="I288" s="36"/>
      <c r="J288" s="30"/>
      <c r="K288" s="485"/>
      <c r="L288" s="92"/>
    </row>
    <row r="289" spans="1:12" s="27" customFormat="1" x14ac:dyDescent="0.25">
      <c r="A289" s="30"/>
      <c r="B289" s="31"/>
      <c r="C289" s="32"/>
      <c r="D289" s="32"/>
      <c r="E289" s="32"/>
      <c r="F289" s="32"/>
      <c r="G289" s="32"/>
      <c r="H289" s="32"/>
      <c r="I289" s="36"/>
      <c r="J289" s="30"/>
      <c r="K289" s="485"/>
      <c r="L289" s="92"/>
    </row>
    <row r="290" spans="1:12" s="27" customFormat="1" x14ac:dyDescent="0.25">
      <c r="A290" s="30"/>
      <c r="B290" s="31"/>
      <c r="C290" s="32"/>
      <c r="D290" s="32"/>
      <c r="E290" s="32"/>
      <c r="F290" s="32"/>
      <c r="G290" s="32"/>
      <c r="H290" s="32"/>
      <c r="I290" s="36"/>
      <c r="J290" s="30"/>
      <c r="K290" s="485"/>
      <c r="L290" s="92"/>
    </row>
    <row r="291" spans="1:12" s="27" customFormat="1" x14ac:dyDescent="0.25">
      <c r="A291" s="30"/>
      <c r="B291" s="31"/>
      <c r="C291" s="32"/>
      <c r="D291" s="32"/>
      <c r="E291" s="32"/>
      <c r="F291" s="32"/>
      <c r="G291" s="32"/>
      <c r="H291" s="32"/>
      <c r="I291" s="36"/>
      <c r="J291" s="30"/>
      <c r="K291" s="485"/>
      <c r="L291" s="92"/>
    </row>
    <row r="292" spans="1:12" s="27" customFormat="1" x14ac:dyDescent="0.25">
      <c r="A292" s="30"/>
      <c r="B292" s="31"/>
      <c r="C292" s="32"/>
      <c r="D292" s="32"/>
      <c r="E292" s="32"/>
      <c r="F292" s="32"/>
      <c r="G292" s="32"/>
      <c r="H292" s="32"/>
      <c r="I292" s="36"/>
      <c r="J292" s="30"/>
      <c r="K292" s="485"/>
      <c r="L292" s="92"/>
    </row>
    <row r="293" spans="1:12" s="27" customFormat="1" x14ac:dyDescent="0.25">
      <c r="A293" s="30"/>
      <c r="B293" s="31"/>
      <c r="C293" s="32"/>
      <c r="D293" s="32"/>
      <c r="E293" s="32"/>
      <c r="F293" s="32"/>
      <c r="G293" s="32"/>
      <c r="H293" s="32"/>
      <c r="I293" s="36"/>
      <c r="J293" s="30"/>
      <c r="K293" s="485"/>
      <c r="L293" s="92"/>
    </row>
    <row r="294" spans="1:12" s="27" customFormat="1" x14ac:dyDescent="0.25">
      <c r="A294" s="30"/>
      <c r="B294" s="31"/>
      <c r="C294" s="32"/>
      <c r="D294" s="32"/>
      <c r="E294" s="32"/>
      <c r="F294" s="32"/>
      <c r="G294" s="32"/>
      <c r="H294" s="32"/>
      <c r="I294" s="36"/>
      <c r="J294" s="30"/>
      <c r="K294" s="485"/>
      <c r="L294" s="92"/>
    </row>
    <row r="295" spans="1:12" s="27" customFormat="1" x14ac:dyDescent="0.25">
      <c r="A295" s="30"/>
      <c r="B295" s="31"/>
      <c r="C295" s="32"/>
      <c r="D295" s="32"/>
      <c r="E295" s="32"/>
      <c r="F295" s="32"/>
      <c r="G295" s="32"/>
      <c r="H295" s="32"/>
      <c r="I295" s="36"/>
      <c r="J295" s="30"/>
      <c r="K295" s="485"/>
      <c r="L295" s="92"/>
    </row>
    <row r="296" spans="1:12" s="27" customFormat="1" x14ac:dyDescent="0.25">
      <c r="A296" s="30"/>
      <c r="B296" s="31"/>
      <c r="C296" s="32"/>
      <c r="D296" s="32"/>
      <c r="E296" s="32"/>
      <c r="F296" s="32"/>
      <c r="G296" s="32"/>
      <c r="H296" s="32"/>
      <c r="I296" s="36"/>
      <c r="J296" s="30"/>
      <c r="K296" s="485"/>
      <c r="L296" s="92"/>
    </row>
    <row r="297" spans="1:12" s="27" customFormat="1" x14ac:dyDescent="0.25">
      <c r="A297" s="30"/>
      <c r="B297" s="31"/>
      <c r="C297" s="32"/>
      <c r="D297" s="32"/>
      <c r="E297" s="32"/>
      <c r="F297" s="32"/>
      <c r="G297" s="32"/>
      <c r="H297" s="32"/>
      <c r="I297" s="36"/>
      <c r="J297" s="30"/>
      <c r="K297" s="485"/>
      <c r="L297" s="92"/>
    </row>
    <row r="298" spans="1:12" s="27" customFormat="1" x14ac:dyDescent="0.25">
      <c r="A298" s="30"/>
      <c r="B298" s="31"/>
      <c r="C298" s="32"/>
      <c r="D298" s="32"/>
      <c r="E298" s="32"/>
      <c r="F298" s="32"/>
      <c r="G298" s="32"/>
      <c r="H298" s="32"/>
      <c r="I298" s="36"/>
      <c r="J298" s="30"/>
      <c r="K298" s="485"/>
      <c r="L298" s="92"/>
    </row>
    <row r="299" spans="1:12" s="27" customFormat="1" x14ac:dyDescent="0.25">
      <c r="A299" s="30"/>
      <c r="B299" s="31"/>
      <c r="C299" s="32"/>
      <c r="D299" s="32"/>
      <c r="E299" s="32"/>
      <c r="F299" s="32"/>
      <c r="G299" s="32"/>
      <c r="H299" s="32"/>
      <c r="I299" s="36"/>
      <c r="J299" s="30"/>
      <c r="K299" s="485"/>
      <c r="L299" s="92"/>
    </row>
    <row r="300" spans="1:12" s="27" customFormat="1" x14ac:dyDescent="0.25">
      <c r="A300" s="30"/>
      <c r="B300" s="31"/>
      <c r="C300" s="32"/>
      <c r="D300" s="32"/>
      <c r="E300" s="32"/>
      <c r="F300" s="32"/>
      <c r="G300" s="32"/>
      <c r="H300" s="32"/>
      <c r="I300" s="36"/>
      <c r="J300" s="30"/>
      <c r="K300" s="485"/>
      <c r="L300" s="92"/>
    </row>
    <row r="301" spans="1:12" s="27" customFormat="1" x14ac:dyDescent="0.25">
      <c r="A301" s="30"/>
      <c r="B301" s="31"/>
      <c r="C301" s="32"/>
      <c r="D301" s="32"/>
      <c r="E301" s="32"/>
      <c r="F301" s="32"/>
      <c r="G301" s="32"/>
      <c r="H301" s="32"/>
      <c r="I301" s="36"/>
      <c r="J301" s="30"/>
      <c r="K301" s="485"/>
      <c r="L301" s="92"/>
    </row>
    <row r="302" spans="1:12" s="27" customFormat="1" x14ac:dyDescent="0.25">
      <c r="A302" s="30"/>
      <c r="B302" s="31"/>
      <c r="C302" s="32"/>
      <c r="D302" s="32"/>
      <c r="E302" s="32"/>
      <c r="F302" s="32"/>
      <c r="G302" s="32"/>
      <c r="H302" s="32"/>
      <c r="I302" s="36"/>
      <c r="J302" s="30"/>
      <c r="K302" s="485"/>
      <c r="L302" s="92"/>
    </row>
    <row r="303" spans="1:12" s="27" customFormat="1" x14ac:dyDescent="0.25">
      <c r="A303" s="30"/>
      <c r="B303" s="31"/>
      <c r="C303" s="32"/>
      <c r="D303" s="32"/>
      <c r="E303" s="32"/>
      <c r="F303" s="32"/>
      <c r="G303" s="32"/>
      <c r="H303" s="32"/>
      <c r="I303" s="36"/>
      <c r="J303" s="30"/>
      <c r="K303" s="485"/>
      <c r="L303" s="92"/>
    </row>
    <row r="304" spans="1:12" s="27" customFormat="1" x14ac:dyDescent="0.25">
      <c r="A304" s="30"/>
      <c r="B304" s="31"/>
      <c r="C304" s="32"/>
      <c r="D304" s="32"/>
      <c r="E304" s="32"/>
      <c r="F304" s="32"/>
      <c r="G304" s="32"/>
      <c r="H304" s="32"/>
      <c r="I304" s="36"/>
      <c r="J304" s="30"/>
      <c r="K304" s="485"/>
      <c r="L304" s="92"/>
    </row>
    <row r="305" spans="1:12" s="27" customFormat="1" x14ac:dyDescent="0.25">
      <c r="A305" s="30"/>
      <c r="B305" s="31"/>
      <c r="C305" s="32"/>
      <c r="D305" s="32"/>
      <c r="E305" s="32"/>
      <c r="F305" s="32"/>
      <c r="G305" s="32"/>
      <c r="H305" s="32"/>
      <c r="I305" s="36"/>
      <c r="J305" s="30"/>
      <c r="K305" s="485"/>
      <c r="L305" s="92"/>
    </row>
    <row r="306" spans="1:12" s="27" customFormat="1" x14ac:dyDescent="0.25">
      <c r="A306" s="30"/>
      <c r="B306" s="31"/>
      <c r="C306" s="32"/>
      <c r="D306" s="32"/>
      <c r="E306" s="32"/>
      <c r="F306" s="32"/>
      <c r="G306" s="32"/>
      <c r="H306" s="32"/>
      <c r="I306" s="36"/>
      <c r="J306" s="30"/>
      <c r="K306" s="485"/>
      <c r="L306" s="92"/>
    </row>
    <row r="307" spans="1:12" s="27" customFormat="1" x14ac:dyDescent="0.25">
      <c r="A307" s="30"/>
      <c r="B307" s="31"/>
      <c r="C307" s="32"/>
      <c r="D307" s="32"/>
      <c r="E307" s="32"/>
      <c r="F307" s="32"/>
      <c r="G307" s="32"/>
      <c r="H307" s="32"/>
      <c r="I307" s="36"/>
      <c r="J307" s="30"/>
      <c r="K307" s="485"/>
      <c r="L307" s="92"/>
    </row>
    <row r="308" spans="1:12" s="27" customFormat="1" x14ac:dyDescent="0.25">
      <c r="A308" s="30"/>
      <c r="B308" s="31"/>
      <c r="C308" s="32"/>
      <c r="D308" s="32"/>
      <c r="E308" s="32"/>
      <c r="F308" s="32"/>
      <c r="G308" s="32"/>
      <c r="H308" s="32"/>
      <c r="I308" s="36"/>
      <c r="J308" s="30"/>
      <c r="K308" s="485"/>
      <c r="L308" s="92"/>
    </row>
    <row r="309" spans="1:12" s="27" customFormat="1" x14ac:dyDescent="0.25">
      <c r="A309" s="30"/>
      <c r="B309" s="31"/>
      <c r="C309" s="32"/>
      <c r="D309" s="32"/>
      <c r="E309" s="32"/>
      <c r="F309" s="32"/>
      <c r="G309" s="32"/>
      <c r="H309" s="32"/>
      <c r="I309" s="36"/>
      <c r="J309" s="30"/>
      <c r="K309" s="485"/>
      <c r="L309" s="92"/>
    </row>
    <row r="310" spans="1:12" s="27" customFormat="1" x14ac:dyDescent="0.25">
      <c r="A310" s="30"/>
      <c r="B310" s="31"/>
      <c r="C310" s="32"/>
      <c r="D310" s="32"/>
      <c r="E310" s="32"/>
      <c r="F310" s="32"/>
      <c r="G310" s="32"/>
      <c r="H310" s="32"/>
      <c r="I310" s="36"/>
      <c r="J310" s="30"/>
      <c r="K310" s="485"/>
      <c r="L310" s="92"/>
    </row>
    <row r="311" spans="1:12" s="27" customFormat="1" x14ac:dyDescent="0.25">
      <c r="A311" s="30"/>
      <c r="B311" s="31"/>
      <c r="C311" s="32"/>
      <c r="D311" s="32"/>
      <c r="E311" s="32"/>
      <c r="F311" s="32"/>
      <c r="G311" s="32"/>
      <c r="H311" s="32"/>
      <c r="I311" s="36"/>
      <c r="J311" s="30"/>
      <c r="K311" s="485"/>
      <c r="L311" s="92"/>
    </row>
    <row r="312" spans="1:12" s="27" customFormat="1" x14ac:dyDescent="0.25">
      <c r="A312" s="30"/>
      <c r="B312" s="31"/>
      <c r="C312" s="32"/>
      <c r="D312" s="32"/>
      <c r="E312" s="32"/>
      <c r="F312" s="32"/>
      <c r="G312" s="32"/>
      <c r="H312" s="32"/>
      <c r="I312" s="36"/>
      <c r="J312" s="30"/>
      <c r="K312" s="485"/>
      <c r="L312" s="92"/>
    </row>
    <row r="313" spans="1:12" s="27" customFormat="1" x14ac:dyDescent="0.25">
      <c r="A313" s="30"/>
      <c r="B313" s="31"/>
      <c r="C313" s="32"/>
      <c r="D313" s="32"/>
      <c r="E313" s="32"/>
      <c r="F313" s="32"/>
      <c r="G313" s="32"/>
      <c r="H313" s="32"/>
      <c r="I313" s="36"/>
      <c r="J313" s="30"/>
      <c r="K313" s="485"/>
      <c r="L313" s="92"/>
    </row>
    <row r="314" spans="1:12" s="27" customFormat="1" x14ac:dyDescent="0.25">
      <c r="A314" s="30"/>
      <c r="B314" s="31"/>
      <c r="C314" s="32"/>
      <c r="D314" s="32"/>
      <c r="E314" s="32"/>
      <c r="F314" s="32"/>
      <c r="G314" s="32"/>
      <c r="H314" s="32"/>
      <c r="I314" s="36"/>
      <c r="J314" s="30"/>
      <c r="K314" s="485"/>
      <c r="L314" s="92"/>
    </row>
    <row r="315" spans="1:12" s="27" customFormat="1" x14ac:dyDescent="0.25">
      <c r="A315" s="30"/>
      <c r="B315" s="31"/>
      <c r="C315" s="32"/>
      <c r="D315" s="32"/>
      <c r="E315" s="32"/>
      <c r="F315" s="32"/>
      <c r="G315" s="32"/>
      <c r="H315" s="32"/>
      <c r="I315" s="36"/>
      <c r="J315" s="30"/>
      <c r="K315" s="485"/>
      <c r="L315" s="92"/>
    </row>
    <row r="316" spans="1:12" s="27" customFormat="1" x14ac:dyDescent="0.25">
      <c r="A316" s="30"/>
      <c r="B316" s="31"/>
      <c r="C316" s="32"/>
      <c r="D316" s="32"/>
      <c r="E316" s="32"/>
      <c r="F316" s="32"/>
      <c r="G316" s="32"/>
      <c r="H316" s="32"/>
      <c r="I316" s="36"/>
      <c r="J316" s="30"/>
      <c r="K316" s="485"/>
      <c r="L316" s="92"/>
    </row>
    <row r="317" spans="1:12" s="27" customFormat="1" x14ac:dyDescent="0.25">
      <c r="A317" s="30"/>
      <c r="B317" s="31"/>
      <c r="C317" s="32"/>
      <c r="D317" s="32"/>
      <c r="E317" s="32"/>
      <c r="F317" s="32"/>
      <c r="G317" s="32"/>
      <c r="H317" s="32"/>
      <c r="I317" s="36"/>
      <c r="J317" s="30"/>
      <c r="K317" s="485"/>
      <c r="L317" s="92"/>
    </row>
    <row r="318" spans="1:12" s="27" customFormat="1" x14ac:dyDescent="0.25">
      <c r="A318" s="30"/>
      <c r="B318" s="31"/>
      <c r="C318" s="32"/>
      <c r="D318" s="32"/>
      <c r="E318" s="32"/>
      <c r="F318" s="32"/>
      <c r="G318" s="32"/>
      <c r="H318" s="32"/>
      <c r="I318" s="36"/>
      <c r="J318" s="30"/>
      <c r="K318" s="485"/>
      <c r="L318" s="92"/>
    </row>
    <row r="319" spans="1:12" s="27" customFormat="1" x14ac:dyDescent="0.25">
      <c r="A319" s="30"/>
      <c r="B319" s="31"/>
      <c r="C319" s="32"/>
      <c r="D319" s="32"/>
      <c r="E319" s="32"/>
      <c r="F319" s="32"/>
      <c r="G319" s="32"/>
      <c r="H319" s="32"/>
      <c r="I319" s="36"/>
      <c r="J319" s="30"/>
      <c r="K319" s="485"/>
      <c r="L319" s="92"/>
    </row>
    <row r="320" spans="1:12" s="27" customFormat="1" x14ac:dyDescent="0.25">
      <c r="A320" s="30"/>
      <c r="B320" s="31"/>
      <c r="C320" s="32"/>
      <c r="D320" s="32"/>
      <c r="E320" s="32"/>
      <c r="F320" s="32"/>
      <c r="G320" s="32"/>
      <c r="H320" s="32"/>
      <c r="I320" s="36"/>
      <c r="J320" s="30"/>
      <c r="K320" s="485"/>
      <c r="L320" s="92"/>
    </row>
    <row r="321" spans="1:12" s="27" customFormat="1" x14ac:dyDescent="0.25">
      <c r="A321" s="30"/>
      <c r="B321" s="31"/>
      <c r="C321" s="32"/>
      <c r="D321" s="32"/>
      <c r="E321" s="32"/>
      <c r="F321" s="32"/>
      <c r="G321" s="32"/>
      <c r="H321" s="32"/>
      <c r="I321" s="36"/>
      <c r="J321" s="30"/>
      <c r="K321" s="485"/>
      <c r="L321" s="92"/>
    </row>
    <row r="322" spans="1:12" s="27" customFormat="1" x14ac:dyDescent="0.25">
      <c r="A322" s="30"/>
      <c r="B322" s="31"/>
      <c r="C322" s="32"/>
      <c r="D322" s="32"/>
      <c r="E322" s="32"/>
      <c r="F322" s="32"/>
      <c r="G322" s="32"/>
      <c r="H322" s="32"/>
      <c r="I322" s="36"/>
      <c r="J322" s="30"/>
      <c r="K322" s="485"/>
      <c r="L322" s="92"/>
    </row>
    <row r="323" spans="1:12" s="27" customFormat="1" x14ac:dyDescent="0.25">
      <c r="A323" s="30"/>
      <c r="B323" s="31"/>
      <c r="C323" s="32"/>
      <c r="D323" s="32"/>
      <c r="E323" s="32"/>
      <c r="F323" s="32"/>
      <c r="G323" s="32"/>
      <c r="H323" s="32"/>
      <c r="I323" s="36"/>
      <c r="J323" s="30"/>
      <c r="K323" s="485"/>
      <c r="L323" s="92"/>
    </row>
    <row r="324" spans="1:12" s="27" customFormat="1" x14ac:dyDescent="0.25">
      <c r="A324" s="30"/>
      <c r="B324" s="31"/>
      <c r="C324" s="32"/>
      <c r="D324" s="32"/>
      <c r="E324" s="32"/>
      <c r="F324" s="32"/>
      <c r="G324" s="32"/>
      <c r="H324" s="32"/>
      <c r="I324" s="36"/>
      <c r="J324" s="30"/>
      <c r="K324" s="485"/>
      <c r="L324" s="92"/>
    </row>
    <row r="325" spans="1:12" s="27" customFormat="1" x14ac:dyDescent="0.25">
      <c r="A325" s="30"/>
      <c r="B325" s="31"/>
      <c r="C325" s="32"/>
      <c r="D325" s="32"/>
      <c r="E325" s="32"/>
      <c r="F325" s="32"/>
      <c r="G325" s="32"/>
      <c r="H325" s="32"/>
      <c r="I325" s="36"/>
      <c r="J325" s="30"/>
      <c r="K325" s="485"/>
      <c r="L325" s="92"/>
    </row>
    <row r="326" spans="1:12" s="27" customFormat="1" x14ac:dyDescent="0.25">
      <c r="A326" s="30"/>
      <c r="B326" s="31"/>
      <c r="C326" s="32"/>
      <c r="D326" s="32"/>
      <c r="E326" s="32"/>
      <c r="F326" s="32"/>
      <c r="G326" s="32"/>
      <c r="H326" s="32"/>
      <c r="I326" s="36"/>
      <c r="J326" s="30"/>
      <c r="K326" s="485"/>
      <c r="L326" s="92"/>
    </row>
    <row r="327" spans="1:12" s="27" customFormat="1" x14ac:dyDescent="0.25">
      <c r="A327" s="30"/>
      <c r="B327" s="31"/>
      <c r="C327" s="32"/>
      <c r="D327" s="32"/>
      <c r="E327" s="32"/>
      <c r="F327" s="32"/>
      <c r="G327" s="32"/>
      <c r="H327" s="32"/>
      <c r="I327" s="36"/>
      <c r="J327" s="30"/>
      <c r="K327" s="485"/>
      <c r="L327" s="92"/>
    </row>
    <row r="328" spans="1:12" s="27" customFormat="1" x14ac:dyDescent="0.25">
      <c r="A328" s="30"/>
      <c r="B328" s="31"/>
      <c r="C328" s="32"/>
      <c r="D328" s="32"/>
      <c r="E328" s="32"/>
      <c r="F328" s="32"/>
      <c r="G328" s="32"/>
      <c r="H328" s="32"/>
      <c r="I328" s="36"/>
      <c r="J328" s="30"/>
      <c r="K328" s="485"/>
      <c r="L328" s="92"/>
    </row>
    <row r="329" spans="1:12" s="27" customFormat="1" x14ac:dyDescent="0.25">
      <c r="A329" s="30"/>
      <c r="B329" s="31"/>
      <c r="C329" s="32"/>
      <c r="D329" s="32"/>
      <c r="E329" s="32"/>
      <c r="F329" s="32"/>
      <c r="G329" s="32"/>
      <c r="H329" s="32"/>
      <c r="I329" s="36"/>
      <c r="J329" s="30"/>
      <c r="K329" s="485"/>
      <c r="L329" s="92"/>
    </row>
    <row r="330" spans="1:12" s="27" customFormat="1" x14ac:dyDescent="0.25">
      <c r="A330" s="30"/>
      <c r="B330" s="31"/>
      <c r="C330" s="32"/>
      <c r="D330" s="32"/>
      <c r="E330" s="32"/>
      <c r="F330" s="32"/>
      <c r="G330" s="32"/>
      <c r="H330" s="32"/>
      <c r="I330" s="36"/>
      <c r="J330" s="30"/>
      <c r="K330" s="485"/>
      <c r="L330" s="92"/>
    </row>
    <row r="331" spans="1:12" s="27" customFormat="1" x14ac:dyDescent="0.25">
      <c r="A331" s="30"/>
      <c r="B331" s="31"/>
      <c r="C331" s="32"/>
      <c r="D331" s="32"/>
      <c r="E331" s="32"/>
      <c r="F331" s="32"/>
      <c r="G331" s="32"/>
      <c r="H331" s="32"/>
      <c r="I331" s="36"/>
      <c r="J331" s="30"/>
      <c r="K331" s="485"/>
      <c r="L331" s="92"/>
    </row>
    <row r="332" spans="1:12" s="27" customFormat="1" x14ac:dyDescent="0.25">
      <c r="A332" s="30"/>
      <c r="B332" s="31"/>
      <c r="C332" s="32"/>
      <c r="D332" s="32"/>
      <c r="E332" s="32"/>
      <c r="F332" s="32"/>
      <c r="G332" s="32"/>
      <c r="H332" s="32"/>
      <c r="I332" s="36"/>
      <c r="J332" s="30"/>
      <c r="K332" s="485"/>
      <c r="L332" s="92"/>
    </row>
    <row r="333" spans="1:12" s="27" customFormat="1" x14ac:dyDescent="0.25">
      <c r="A333" s="30"/>
      <c r="B333" s="31"/>
      <c r="C333" s="32"/>
      <c r="D333" s="32"/>
      <c r="E333" s="32"/>
      <c r="F333" s="32"/>
      <c r="G333" s="32"/>
      <c r="H333" s="32"/>
      <c r="I333" s="36"/>
      <c r="J333" s="30"/>
      <c r="K333" s="485"/>
      <c r="L333" s="92"/>
    </row>
    <row r="334" spans="1:12" s="27" customFormat="1" x14ac:dyDescent="0.25">
      <c r="A334" s="30"/>
      <c r="B334" s="31"/>
      <c r="C334" s="32"/>
      <c r="D334" s="32"/>
      <c r="E334" s="32"/>
      <c r="F334" s="32"/>
      <c r="G334" s="32"/>
      <c r="H334" s="32"/>
      <c r="I334" s="36"/>
      <c r="J334" s="30"/>
      <c r="K334" s="485"/>
      <c r="L334" s="92"/>
    </row>
    <row r="335" spans="1:12" s="27" customFormat="1" x14ac:dyDescent="0.25">
      <c r="A335" s="30"/>
      <c r="B335" s="31"/>
      <c r="C335" s="32"/>
      <c r="D335" s="32"/>
      <c r="E335" s="32"/>
      <c r="F335" s="32"/>
      <c r="G335" s="32"/>
      <c r="H335" s="32"/>
      <c r="I335" s="36"/>
      <c r="J335" s="30"/>
      <c r="K335" s="485"/>
      <c r="L335" s="92"/>
    </row>
    <row r="336" spans="1:12" s="27" customFormat="1" x14ac:dyDescent="0.25">
      <c r="A336" s="30"/>
      <c r="B336" s="31"/>
      <c r="C336" s="32"/>
      <c r="D336" s="32"/>
      <c r="E336" s="32"/>
      <c r="F336" s="32"/>
      <c r="G336" s="32"/>
      <c r="H336" s="32"/>
      <c r="I336" s="36"/>
      <c r="J336" s="30"/>
      <c r="K336" s="485"/>
      <c r="L336" s="92"/>
    </row>
    <row r="337" spans="1:12" s="27" customFormat="1" x14ac:dyDescent="0.25">
      <c r="A337" s="30"/>
      <c r="B337" s="31"/>
      <c r="C337" s="32"/>
      <c r="D337" s="32"/>
      <c r="E337" s="32"/>
      <c r="F337" s="32"/>
      <c r="G337" s="32"/>
      <c r="H337" s="32"/>
      <c r="I337" s="36"/>
      <c r="J337" s="30"/>
      <c r="K337" s="485"/>
      <c r="L337" s="92"/>
    </row>
    <row r="338" spans="1:12" s="27" customFormat="1" x14ac:dyDescent="0.25">
      <c r="A338" s="30"/>
      <c r="B338" s="31"/>
      <c r="C338" s="32"/>
      <c r="D338" s="32"/>
      <c r="E338" s="32"/>
      <c r="F338" s="32"/>
      <c r="G338" s="32"/>
      <c r="H338" s="32"/>
      <c r="I338" s="36"/>
      <c r="J338" s="30"/>
      <c r="K338" s="485"/>
      <c r="L338" s="92"/>
    </row>
    <row r="339" spans="1:12" s="27" customFormat="1" x14ac:dyDescent="0.25">
      <c r="A339" s="30"/>
      <c r="B339" s="31"/>
      <c r="C339" s="32"/>
      <c r="D339" s="32"/>
      <c r="E339" s="32"/>
      <c r="F339" s="32"/>
      <c r="G339" s="32"/>
      <c r="H339" s="32"/>
      <c r="I339" s="36"/>
      <c r="J339" s="30"/>
      <c r="K339" s="485"/>
      <c r="L339" s="92"/>
    </row>
    <row r="340" spans="1:12" s="27" customFormat="1" x14ac:dyDescent="0.25">
      <c r="A340" s="30"/>
      <c r="B340" s="31"/>
      <c r="C340" s="32"/>
      <c r="D340" s="32"/>
      <c r="E340" s="32"/>
      <c r="F340" s="32"/>
      <c r="G340" s="32"/>
      <c r="H340" s="32"/>
      <c r="I340" s="36"/>
      <c r="J340" s="30"/>
      <c r="K340" s="485"/>
      <c r="L340" s="92"/>
    </row>
    <row r="341" spans="1:12" s="27" customFormat="1" x14ac:dyDescent="0.25">
      <c r="A341" s="30"/>
      <c r="B341" s="31"/>
      <c r="C341" s="32"/>
      <c r="D341" s="32"/>
      <c r="E341" s="32"/>
      <c r="F341" s="32"/>
      <c r="G341" s="32"/>
      <c r="H341" s="32"/>
      <c r="I341" s="36"/>
      <c r="J341" s="30"/>
      <c r="K341" s="485"/>
      <c r="L341" s="92"/>
    </row>
    <row r="342" spans="1:12" s="27" customFormat="1" x14ac:dyDescent="0.25">
      <c r="A342" s="30"/>
      <c r="B342" s="31"/>
      <c r="C342" s="32"/>
      <c r="D342" s="32"/>
      <c r="E342" s="32"/>
      <c r="F342" s="32"/>
      <c r="G342" s="32"/>
      <c r="H342" s="32"/>
      <c r="I342" s="36"/>
      <c r="J342" s="30"/>
      <c r="K342" s="485"/>
      <c r="L342" s="92"/>
    </row>
    <row r="343" spans="1:12" s="27" customFormat="1" x14ac:dyDescent="0.25">
      <c r="A343" s="30"/>
      <c r="B343" s="31"/>
      <c r="C343" s="32"/>
      <c r="D343" s="32"/>
      <c r="E343" s="32"/>
      <c r="F343" s="32"/>
      <c r="G343" s="32"/>
      <c r="H343" s="32"/>
      <c r="I343" s="36"/>
      <c r="J343" s="30"/>
      <c r="K343" s="485"/>
      <c r="L343" s="92"/>
    </row>
    <row r="344" spans="1:12" s="27" customFormat="1" x14ac:dyDescent="0.25">
      <c r="A344" s="30"/>
      <c r="B344" s="31"/>
      <c r="C344" s="32"/>
      <c r="D344" s="32"/>
      <c r="E344" s="32"/>
      <c r="F344" s="32"/>
      <c r="G344" s="32"/>
      <c r="H344" s="32"/>
      <c r="I344" s="36"/>
      <c r="J344" s="30"/>
      <c r="K344" s="485"/>
      <c r="L344" s="92"/>
    </row>
    <row r="345" spans="1:12" s="27" customFormat="1" x14ac:dyDescent="0.25">
      <c r="A345" s="30"/>
      <c r="B345" s="31"/>
      <c r="C345" s="32"/>
      <c r="D345" s="32"/>
      <c r="E345" s="32"/>
      <c r="F345" s="32"/>
      <c r="G345" s="32"/>
      <c r="H345" s="32"/>
      <c r="I345" s="36"/>
      <c r="J345" s="30"/>
      <c r="K345" s="485"/>
      <c r="L345" s="92"/>
    </row>
    <row r="346" spans="1:12" s="27" customFormat="1" x14ac:dyDescent="0.25">
      <c r="A346" s="30"/>
      <c r="B346" s="31"/>
      <c r="C346" s="32"/>
      <c r="D346" s="32"/>
      <c r="E346" s="32"/>
      <c r="F346" s="32"/>
      <c r="G346" s="32"/>
      <c r="H346" s="32"/>
      <c r="I346" s="36"/>
      <c r="J346" s="30"/>
      <c r="K346" s="485"/>
      <c r="L346" s="92"/>
    </row>
    <row r="347" spans="1:12" s="27" customFormat="1" x14ac:dyDescent="0.25">
      <c r="A347" s="30"/>
      <c r="B347" s="31"/>
      <c r="C347" s="32"/>
      <c r="D347" s="32"/>
      <c r="E347" s="32"/>
      <c r="F347" s="32"/>
      <c r="G347" s="32"/>
      <c r="H347" s="32"/>
      <c r="I347" s="36"/>
      <c r="J347" s="30"/>
      <c r="K347" s="485"/>
      <c r="L347" s="92"/>
    </row>
    <row r="348" spans="1:12" s="27" customFormat="1" x14ac:dyDescent="0.25">
      <c r="A348" s="30"/>
      <c r="B348" s="31"/>
      <c r="C348" s="32"/>
      <c r="D348" s="32"/>
      <c r="E348" s="32"/>
      <c r="F348" s="32"/>
      <c r="G348" s="32"/>
      <c r="H348" s="32"/>
      <c r="I348" s="36"/>
      <c r="J348" s="30"/>
      <c r="K348" s="485"/>
      <c r="L348" s="92"/>
    </row>
    <row r="349" spans="1:12" s="27" customFormat="1" x14ac:dyDescent="0.25">
      <c r="A349" s="30"/>
      <c r="B349" s="31"/>
      <c r="C349" s="32"/>
      <c r="D349" s="32"/>
      <c r="E349" s="32"/>
      <c r="F349" s="32"/>
      <c r="G349" s="32"/>
      <c r="H349" s="32"/>
      <c r="I349" s="36"/>
      <c r="J349" s="30"/>
      <c r="K349" s="485"/>
      <c r="L349" s="92"/>
    </row>
    <row r="350" spans="1:12" s="27" customFormat="1" x14ac:dyDescent="0.25">
      <c r="A350" s="30"/>
      <c r="B350" s="31"/>
      <c r="C350" s="32"/>
      <c r="D350" s="32"/>
      <c r="E350" s="32"/>
      <c r="F350" s="32"/>
      <c r="G350" s="32"/>
      <c r="H350" s="32"/>
      <c r="I350" s="36"/>
      <c r="J350" s="30"/>
      <c r="K350" s="485"/>
      <c r="L350" s="92"/>
    </row>
    <row r="351" spans="1:12" s="27" customFormat="1" x14ac:dyDescent="0.25">
      <c r="A351" s="30"/>
      <c r="B351" s="31"/>
      <c r="C351" s="32"/>
      <c r="D351" s="32"/>
      <c r="E351" s="32"/>
      <c r="F351" s="32"/>
      <c r="G351" s="32"/>
      <c r="H351" s="32"/>
      <c r="I351" s="36"/>
      <c r="J351" s="30"/>
      <c r="K351" s="485"/>
      <c r="L351" s="92"/>
    </row>
    <row r="352" spans="1:12" s="27" customFormat="1" x14ac:dyDescent="0.25">
      <c r="A352" s="30"/>
      <c r="B352" s="31"/>
      <c r="C352" s="32"/>
      <c r="D352" s="32"/>
      <c r="E352" s="32"/>
      <c r="F352" s="32"/>
      <c r="G352" s="32"/>
      <c r="H352" s="32"/>
      <c r="I352" s="36"/>
      <c r="J352" s="30"/>
      <c r="K352" s="485"/>
      <c r="L352" s="92"/>
    </row>
    <row r="353" spans="1:12" s="27" customFormat="1" x14ac:dyDescent="0.25">
      <c r="A353" s="30"/>
      <c r="B353" s="31"/>
      <c r="C353" s="32"/>
      <c r="D353" s="32"/>
      <c r="E353" s="32"/>
      <c r="F353" s="32"/>
      <c r="G353" s="32"/>
      <c r="H353" s="32"/>
      <c r="I353" s="36"/>
      <c r="J353" s="30"/>
      <c r="K353" s="485"/>
      <c r="L353" s="92"/>
    </row>
    <row r="354" spans="1:12" s="27" customFormat="1" x14ac:dyDescent="0.25">
      <c r="A354" s="30"/>
      <c r="B354" s="31"/>
      <c r="C354" s="32"/>
      <c r="D354" s="32"/>
      <c r="E354" s="32"/>
      <c r="F354" s="32"/>
      <c r="G354" s="32"/>
      <c r="H354" s="32"/>
      <c r="I354" s="36"/>
      <c r="J354" s="30"/>
      <c r="K354" s="485"/>
      <c r="L354" s="92"/>
    </row>
    <row r="355" spans="1:12" s="27" customFormat="1" x14ac:dyDescent="0.25">
      <c r="A355" s="30"/>
      <c r="B355" s="31"/>
      <c r="C355" s="32"/>
      <c r="D355" s="32"/>
      <c r="E355" s="32"/>
      <c r="F355" s="32"/>
      <c r="G355" s="32"/>
      <c r="H355" s="32"/>
      <c r="I355" s="36"/>
      <c r="J355" s="30"/>
      <c r="K355" s="485"/>
      <c r="L355" s="92"/>
    </row>
    <row r="356" spans="1:12" s="27" customFormat="1" x14ac:dyDescent="0.25">
      <c r="A356" s="30"/>
      <c r="B356" s="31"/>
      <c r="C356" s="32"/>
      <c r="D356" s="32"/>
      <c r="E356" s="32"/>
      <c r="F356" s="32"/>
      <c r="G356" s="32"/>
      <c r="H356" s="32"/>
      <c r="I356" s="36"/>
      <c r="J356" s="30"/>
      <c r="K356" s="485"/>
      <c r="L356" s="92"/>
    </row>
    <row r="357" spans="1:12" s="27" customFormat="1" x14ac:dyDescent="0.25">
      <c r="A357" s="30"/>
      <c r="B357" s="31"/>
      <c r="C357" s="32"/>
      <c r="D357" s="32"/>
      <c r="E357" s="32"/>
      <c r="F357" s="32"/>
      <c r="G357" s="32"/>
      <c r="H357" s="32"/>
      <c r="I357" s="36"/>
      <c r="J357" s="30"/>
      <c r="K357" s="485"/>
      <c r="L357" s="92"/>
    </row>
    <row r="358" spans="1:12" s="27" customFormat="1" x14ac:dyDescent="0.25">
      <c r="A358" s="30"/>
      <c r="B358" s="31"/>
      <c r="C358" s="32"/>
      <c r="D358" s="32"/>
      <c r="E358" s="32"/>
      <c r="F358" s="32"/>
      <c r="G358" s="32"/>
      <c r="H358" s="32"/>
      <c r="I358" s="36"/>
      <c r="J358" s="30"/>
      <c r="K358" s="485"/>
      <c r="L358" s="92"/>
    </row>
    <row r="359" spans="1:12" s="27" customFormat="1" x14ac:dyDescent="0.25">
      <c r="A359" s="30"/>
      <c r="B359" s="31"/>
      <c r="C359" s="32"/>
      <c r="D359" s="32"/>
      <c r="E359" s="32"/>
      <c r="F359" s="32"/>
      <c r="G359" s="32"/>
      <c r="H359" s="32"/>
      <c r="I359" s="36"/>
      <c r="J359" s="30"/>
      <c r="K359" s="485"/>
      <c r="L359" s="92"/>
    </row>
    <row r="360" spans="1:12" s="27" customFormat="1" x14ac:dyDescent="0.25">
      <c r="A360" s="30"/>
      <c r="B360" s="31"/>
      <c r="C360" s="32"/>
      <c r="D360" s="32"/>
      <c r="E360" s="32"/>
      <c r="F360" s="32"/>
      <c r="G360" s="32"/>
      <c r="H360" s="32"/>
      <c r="I360" s="36"/>
      <c r="J360" s="30"/>
      <c r="K360" s="485"/>
      <c r="L360" s="92"/>
    </row>
    <row r="361" spans="1:12" s="27" customFormat="1" x14ac:dyDescent="0.25">
      <c r="A361" s="30"/>
      <c r="B361" s="31"/>
      <c r="C361" s="32"/>
      <c r="D361" s="32"/>
      <c r="E361" s="32"/>
      <c r="F361" s="32"/>
      <c r="G361" s="32"/>
      <c r="H361" s="32"/>
      <c r="I361" s="36"/>
      <c r="J361" s="30"/>
      <c r="K361" s="485"/>
      <c r="L361" s="92"/>
    </row>
    <row r="362" spans="1:12" s="27" customFormat="1" x14ac:dyDescent="0.25">
      <c r="A362" s="30"/>
      <c r="B362" s="31"/>
      <c r="C362" s="32"/>
      <c r="D362" s="32"/>
      <c r="E362" s="32"/>
      <c r="F362" s="32"/>
      <c r="G362" s="32"/>
      <c r="H362" s="32"/>
      <c r="I362" s="36"/>
      <c r="J362" s="30"/>
      <c r="K362" s="485"/>
      <c r="L362" s="92"/>
    </row>
    <row r="363" spans="1:12" s="27" customFormat="1" x14ac:dyDescent="0.25">
      <c r="A363" s="30"/>
      <c r="B363" s="31"/>
      <c r="C363" s="32"/>
      <c r="D363" s="32"/>
      <c r="E363" s="32"/>
      <c r="F363" s="32"/>
      <c r="G363" s="32"/>
      <c r="H363" s="32"/>
      <c r="I363" s="36"/>
      <c r="J363" s="30"/>
      <c r="K363" s="485"/>
      <c r="L363" s="92"/>
    </row>
    <row r="364" spans="1:12" s="27" customFormat="1" x14ac:dyDescent="0.25">
      <c r="A364" s="30"/>
      <c r="B364" s="31"/>
      <c r="C364" s="32"/>
      <c r="D364" s="32"/>
      <c r="E364" s="32"/>
      <c r="F364" s="32"/>
      <c r="G364" s="32"/>
      <c r="H364" s="32"/>
      <c r="I364" s="36"/>
      <c r="J364" s="30"/>
      <c r="K364" s="485"/>
      <c r="L364" s="92"/>
    </row>
    <row r="365" spans="1:12" s="27" customFormat="1" x14ac:dyDescent="0.25">
      <c r="A365" s="30"/>
      <c r="B365" s="31"/>
      <c r="C365" s="32"/>
      <c r="D365" s="32"/>
      <c r="E365" s="32"/>
      <c r="F365" s="32"/>
      <c r="G365" s="32"/>
      <c r="H365" s="32"/>
      <c r="I365" s="36"/>
      <c r="J365" s="30"/>
      <c r="K365" s="485"/>
      <c r="L365" s="92"/>
    </row>
    <row r="366" spans="1:12" s="27" customFormat="1" x14ac:dyDescent="0.25">
      <c r="A366" s="30"/>
      <c r="B366" s="31"/>
      <c r="C366" s="32"/>
      <c r="D366" s="32"/>
      <c r="E366" s="32"/>
      <c r="F366" s="32"/>
      <c r="G366" s="32"/>
      <c r="H366" s="32"/>
      <c r="I366" s="36"/>
      <c r="J366" s="30"/>
      <c r="K366" s="485"/>
      <c r="L366" s="92"/>
    </row>
    <row r="367" spans="1:12" s="27" customFormat="1" x14ac:dyDescent="0.25">
      <c r="A367" s="30"/>
      <c r="B367" s="31"/>
      <c r="C367" s="32"/>
      <c r="D367" s="32"/>
      <c r="E367" s="32"/>
      <c r="F367" s="32"/>
      <c r="G367" s="32"/>
      <c r="H367" s="32"/>
      <c r="I367" s="36"/>
      <c r="J367" s="30"/>
      <c r="K367" s="485"/>
      <c r="L367" s="92"/>
    </row>
    <row r="368" spans="1:12" s="27" customFormat="1" x14ac:dyDescent="0.25">
      <c r="A368" s="30"/>
      <c r="B368" s="31"/>
      <c r="C368" s="32"/>
      <c r="D368" s="32"/>
      <c r="E368" s="32"/>
      <c r="F368" s="32"/>
      <c r="G368" s="32"/>
      <c r="H368" s="32"/>
      <c r="I368" s="36"/>
      <c r="J368" s="30"/>
      <c r="K368" s="485"/>
      <c r="L368" s="92"/>
    </row>
    <row r="369" spans="1:12" s="27" customFormat="1" x14ac:dyDescent="0.25">
      <c r="A369" s="30"/>
      <c r="B369" s="31"/>
      <c r="C369" s="32"/>
      <c r="D369" s="32"/>
      <c r="E369" s="32"/>
      <c r="F369" s="32"/>
      <c r="G369" s="32"/>
      <c r="H369" s="32"/>
      <c r="I369" s="36"/>
      <c r="J369" s="30"/>
      <c r="K369" s="485"/>
      <c r="L369" s="92"/>
    </row>
    <row r="370" spans="1:12" s="27" customFormat="1" x14ac:dyDescent="0.25">
      <c r="A370" s="30"/>
      <c r="B370" s="31"/>
      <c r="C370" s="32"/>
      <c r="D370" s="32"/>
      <c r="E370" s="32"/>
      <c r="F370" s="32"/>
      <c r="G370" s="32"/>
      <c r="H370" s="32"/>
      <c r="I370" s="36"/>
      <c r="J370" s="30"/>
      <c r="K370" s="485"/>
      <c r="L370" s="92"/>
    </row>
    <row r="371" spans="1:12" s="27" customFormat="1" x14ac:dyDescent="0.25">
      <c r="A371" s="30"/>
      <c r="B371" s="31"/>
      <c r="C371" s="32"/>
      <c r="D371" s="32"/>
      <c r="E371" s="32"/>
      <c r="F371" s="32"/>
      <c r="G371" s="32"/>
      <c r="H371" s="32"/>
      <c r="I371" s="36"/>
      <c r="J371" s="30"/>
      <c r="K371" s="485"/>
      <c r="L371" s="92"/>
    </row>
    <row r="372" spans="1:12" s="27" customFormat="1" x14ac:dyDescent="0.25">
      <c r="A372" s="30"/>
      <c r="B372" s="31"/>
      <c r="C372" s="32"/>
      <c r="D372" s="32"/>
      <c r="E372" s="32"/>
      <c r="F372" s="32"/>
      <c r="G372" s="32"/>
      <c r="H372" s="32"/>
      <c r="I372" s="36"/>
      <c r="J372" s="30"/>
      <c r="K372" s="485"/>
      <c r="L372" s="92"/>
    </row>
    <row r="373" spans="1:12" s="27" customFormat="1" x14ac:dyDescent="0.25">
      <c r="A373" s="30"/>
      <c r="B373" s="31"/>
      <c r="C373" s="32"/>
      <c r="D373" s="32"/>
      <c r="E373" s="32"/>
      <c r="F373" s="32"/>
      <c r="G373" s="32"/>
      <c r="H373" s="32"/>
      <c r="I373" s="36"/>
      <c r="J373" s="30"/>
      <c r="K373" s="485"/>
      <c r="L373" s="92"/>
    </row>
    <row r="374" spans="1:12" s="27" customFormat="1" x14ac:dyDescent="0.25">
      <c r="A374" s="30"/>
      <c r="B374" s="31"/>
      <c r="C374" s="32"/>
      <c r="D374" s="32"/>
      <c r="E374" s="32"/>
      <c r="F374" s="32"/>
      <c r="G374" s="32"/>
      <c r="H374" s="32"/>
      <c r="I374" s="36"/>
      <c r="J374" s="30"/>
      <c r="K374" s="485"/>
      <c r="L374" s="92"/>
    </row>
    <row r="375" spans="1:12" s="27" customFormat="1" x14ac:dyDescent="0.25">
      <c r="A375" s="30"/>
      <c r="B375" s="31"/>
      <c r="C375" s="32"/>
      <c r="D375" s="32"/>
      <c r="E375" s="32"/>
      <c r="F375" s="32"/>
      <c r="G375" s="32"/>
      <c r="H375" s="32"/>
      <c r="I375" s="36"/>
      <c r="J375" s="30"/>
      <c r="K375" s="485"/>
      <c r="L375" s="92"/>
    </row>
    <row r="376" spans="1:12" s="27" customFormat="1" x14ac:dyDescent="0.25">
      <c r="A376" s="30"/>
      <c r="B376" s="31"/>
      <c r="C376" s="32"/>
      <c r="D376" s="32"/>
      <c r="E376" s="32"/>
      <c r="F376" s="32"/>
      <c r="G376" s="32"/>
      <c r="H376" s="32"/>
      <c r="I376" s="36"/>
      <c r="J376" s="30"/>
      <c r="K376" s="485"/>
      <c r="L376" s="92"/>
    </row>
    <row r="377" spans="1:12" s="27" customFormat="1" x14ac:dyDescent="0.25">
      <c r="A377" s="30"/>
      <c r="B377" s="31"/>
      <c r="C377" s="32"/>
      <c r="D377" s="32"/>
      <c r="E377" s="32"/>
      <c r="F377" s="32"/>
      <c r="G377" s="32"/>
      <c r="H377" s="32"/>
      <c r="I377" s="36"/>
      <c r="J377" s="30"/>
      <c r="K377" s="485"/>
      <c r="L377" s="92"/>
    </row>
    <row r="378" spans="1:12" s="27" customFormat="1" x14ac:dyDescent="0.25">
      <c r="A378" s="30"/>
      <c r="B378" s="31"/>
      <c r="C378" s="32"/>
      <c r="D378" s="32"/>
      <c r="E378" s="32"/>
      <c r="F378" s="32"/>
      <c r="G378" s="32"/>
      <c r="H378" s="32"/>
      <c r="I378" s="36"/>
      <c r="J378" s="30"/>
      <c r="K378" s="485"/>
      <c r="L378" s="92"/>
    </row>
    <row r="379" spans="1:12" s="27" customFormat="1" x14ac:dyDescent="0.25">
      <c r="A379" s="30"/>
      <c r="B379" s="31"/>
      <c r="C379" s="32"/>
      <c r="D379" s="32"/>
      <c r="E379" s="32"/>
      <c r="F379" s="32"/>
      <c r="G379" s="32"/>
      <c r="H379" s="32"/>
      <c r="I379" s="36"/>
      <c r="J379" s="30"/>
      <c r="K379" s="485"/>
      <c r="L379" s="92"/>
    </row>
    <row r="380" spans="1:12" s="27" customFormat="1" x14ac:dyDescent="0.25">
      <c r="A380" s="30"/>
      <c r="B380" s="31"/>
      <c r="C380" s="32"/>
      <c r="D380" s="32"/>
      <c r="E380" s="32"/>
      <c r="F380" s="32"/>
      <c r="G380" s="32"/>
      <c r="H380" s="32"/>
      <c r="I380" s="36"/>
      <c r="J380" s="30"/>
      <c r="K380" s="485"/>
      <c r="L380" s="92"/>
    </row>
    <row r="381" spans="1:12" s="27" customFormat="1" x14ac:dyDescent="0.25">
      <c r="A381" s="30"/>
      <c r="B381" s="31"/>
      <c r="C381" s="32"/>
      <c r="D381" s="32"/>
      <c r="E381" s="32"/>
      <c r="F381" s="32"/>
      <c r="G381" s="32"/>
      <c r="H381" s="32"/>
      <c r="I381" s="36"/>
      <c r="J381" s="30"/>
      <c r="K381" s="485"/>
      <c r="L381" s="92"/>
    </row>
    <row r="382" spans="1:12" s="27" customFormat="1" x14ac:dyDescent="0.25">
      <c r="A382" s="30"/>
      <c r="B382" s="31"/>
      <c r="C382" s="32"/>
      <c r="D382" s="32"/>
      <c r="E382" s="32"/>
      <c r="F382" s="32"/>
      <c r="G382" s="32"/>
      <c r="H382" s="32"/>
      <c r="I382" s="36"/>
      <c r="J382" s="30"/>
      <c r="K382" s="485"/>
      <c r="L382" s="92"/>
    </row>
    <row r="383" spans="1:12" s="27" customFormat="1" x14ac:dyDescent="0.25">
      <c r="A383" s="30"/>
      <c r="B383" s="31"/>
      <c r="C383" s="32"/>
      <c r="D383" s="32"/>
      <c r="E383" s="32"/>
      <c r="F383" s="32"/>
      <c r="G383" s="32"/>
      <c r="H383" s="32"/>
      <c r="I383" s="36"/>
      <c r="J383" s="30"/>
      <c r="K383" s="485"/>
      <c r="L383" s="92"/>
    </row>
    <row r="384" spans="1:12" s="27" customFormat="1" x14ac:dyDescent="0.25">
      <c r="A384" s="30"/>
      <c r="B384" s="31"/>
      <c r="C384" s="32"/>
      <c r="D384" s="32"/>
      <c r="E384" s="32"/>
      <c r="F384" s="32"/>
      <c r="G384" s="32"/>
      <c r="H384" s="32"/>
      <c r="I384" s="36"/>
      <c r="J384" s="30"/>
      <c r="K384" s="485"/>
      <c r="L384" s="92"/>
    </row>
    <row r="385" spans="1:12" s="27" customFormat="1" x14ac:dyDescent="0.25">
      <c r="A385" s="30"/>
      <c r="B385" s="31"/>
      <c r="C385" s="32"/>
      <c r="D385" s="32"/>
      <c r="E385" s="32"/>
      <c r="F385" s="32"/>
      <c r="G385" s="32"/>
      <c r="H385" s="32"/>
      <c r="I385" s="36"/>
      <c r="J385" s="30"/>
      <c r="K385" s="485"/>
      <c r="L385" s="92"/>
    </row>
    <row r="386" spans="1:12" s="27" customFormat="1" x14ac:dyDescent="0.25">
      <c r="A386" s="30"/>
      <c r="B386" s="31"/>
      <c r="C386" s="32"/>
      <c r="D386" s="32"/>
      <c r="E386" s="32"/>
      <c r="F386" s="32"/>
      <c r="G386" s="32"/>
      <c r="H386" s="32"/>
      <c r="I386" s="36"/>
      <c r="J386" s="30"/>
      <c r="K386" s="485"/>
      <c r="L386" s="92"/>
    </row>
    <row r="387" spans="1:12" s="27" customFormat="1" x14ac:dyDescent="0.25">
      <c r="A387" s="30"/>
      <c r="B387" s="31"/>
      <c r="C387" s="32"/>
      <c r="D387" s="32"/>
      <c r="E387" s="32"/>
      <c r="F387" s="32"/>
      <c r="G387" s="32"/>
      <c r="H387" s="32"/>
      <c r="I387" s="36"/>
      <c r="J387" s="30"/>
      <c r="K387" s="485"/>
      <c r="L387" s="92"/>
    </row>
    <row r="388" spans="1:12" s="27" customFormat="1" x14ac:dyDescent="0.25">
      <c r="A388" s="30"/>
      <c r="B388" s="31"/>
      <c r="C388" s="32"/>
      <c r="D388" s="32"/>
      <c r="E388" s="32"/>
      <c r="F388" s="32"/>
      <c r="G388" s="32"/>
      <c r="H388" s="32"/>
      <c r="I388" s="36"/>
      <c r="J388" s="30"/>
      <c r="K388" s="485"/>
      <c r="L388" s="92"/>
    </row>
    <row r="389" spans="1:12" s="27" customFormat="1" x14ac:dyDescent="0.25">
      <c r="A389" s="30"/>
      <c r="B389" s="31"/>
      <c r="C389" s="32"/>
      <c r="D389" s="32"/>
      <c r="E389" s="32"/>
      <c r="F389" s="32"/>
      <c r="G389" s="32"/>
      <c r="H389" s="32"/>
      <c r="I389" s="36"/>
      <c r="J389" s="30"/>
      <c r="K389" s="485"/>
      <c r="L389" s="92"/>
    </row>
    <row r="390" spans="1:12" s="27" customFormat="1" x14ac:dyDescent="0.25">
      <c r="A390" s="30"/>
      <c r="B390" s="31"/>
      <c r="C390" s="32"/>
      <c r="D390" s="32"/>
      <c r="E390" s="32"/>
      <c r="F390" s="32"/>
      <c r="G390" s="32"/>
      <c r="H390" s="32"/>
      <c r="I390" s="36"/>
      <c r="J390" s="30"/>
      <c r="K390" s="485"/>
      <c r="L390" s="92"/>
    </row>
    <row r="391" spans="1:12" s="27" customFormat="1" x14ac:dyDescent="0.25">
      <c r="A391" s="30"/>
      <c r="B391" s="31"/>
      <c r="C391" s="32"/>
      <c r="D391" s="32"/>
      <c r="E391" s="32"/>
      <c r="F391" s="32"/>
      <c r="G391" s="32"/>
      <c r="H391" s="32"/>
      <c r="I391" s="36"/>
      <c r="J391" s="30"/>
      <c r="K391" s="485"/>
      <c r="L391" s="92"/>
    </row>
    <row r="392" spans="1:12" s="27" customFormat="1" x14ac:dyDescent="0.25">
      <c r="A392" s="30"/>
      <c r="B392" s="31"/>
      <c r="C392" s="32"/>
      <c r="D392" s="32"/>
      <c r="E392" s="32"/>
      <c r="F392" s="32"/>
      <c r="G392" s="32"/>
      <c r="H392" s="32"/>
      <c r="I392" s="36"/>
      <c r="J392" s="30"/>
      <c r="K392" s="485"/>
      <c r="L392" s="92"/>
    </row>
    <row r="393" spans="1:12" s="27" customFormat="1" x14ac:dyDescent="0.25">
      <c r="A393" s="30"/>
      <c r="B393" s="31"/>
      <c r="C393" s="32"/>
      <c r="D393" s="32"/>
      <c r="E393" s="32"/>
      <c r="F393" s="32"/>
      <c r="G393" s="32"/>
      <c r="H393" s="32"/>
      <c r="I393" s="36"/>
      <c r="J393" s="30"/>
      <c r="K393" s="485"/>
      <c r="L393" s="92"/>
    </row>
    <row r="394" spans="1:12" s="27" customFormat="1" x14ac:dyDescent="0.25">
      <c r="A394" s="30"/>
      <c r="B394" s="31"/>
      <c r="C394" s="32"/>
      <c r="D394" s="32"/>
      <c r="E394" s="32"/>
      <c r="F394" s="32"/>
      <c r="G394" s="32"/>
      <c r="H394" s="32"/>
      <c r="I394" s="36"/>
      <c r="J394" s="30"/>
      <c r="K394" s="485"/>
      <c r="L394" s="92"/>
    </row>
    <row r="395" spans="1:12" s="27" customFormat="1" x14ac:dyDescent="0.25">
      <c r="A395" s="30"/>
      <c r="B395" s="31"/>
      <c r="C395" s="32"/>
      <c r="D395" s="32"/>
      <c r="E395" s="32"/>
      <c r="F395" s="32"/>
      <c r="G395" s="32"/>
      <c r="H395" s="32"/>
      <c r="I395" s="36"/>
      <c r="J395" s="30"/>
      <c r="K395" s="485"/>
      <c r="L395" s="92"/>
    </row>
    <row r="396" spans="1:12" s="27" customFormat="1" x14ac:dyDescent="0.25">
      <c r="A396" s="30"/>
      <c r="B396" s="31"/>
      <c r="C396" s="32"/>
      <c r="D396" s="32"/>
      <c r="E396" s="32"/>
      <c r="F396" s="32"/>
      <c r="G396" s="32"/>
      <c r="H396" s="32"/>
      <c r="I396" s="36"/>
      <c r="J396" s="30"/>
      <c r="K396" s="485"/>
      <c r="L396" s="92"/>
    </row>
    <row r="397" spans="1:12" s="27" customFormat="1" x14ac:dyDescent="0.25">
      <c r="A397" s="30"/>
      <c r="B397" s="31"/>
      <c r="C397" s="32"/>
      <c r="D397" s="32"/>
      <c r="E397" s="32"/>
      <c r="F397" s="32"/>
      <c r="G397" s="32"/>
      <c r="H397" s="32"/>
      <c r="I397" s="36"/>
      <c r="J397" s="30"/>
      <c r="K397" s="485"/>
      <c r="L397" s="92"/>
    </row>
    <row r="398" spans="1:12" s="27" customFormat="1" x14ac:dyDescent="0.25">
      <c r="A398" s="30"/>
      <c r="B398" s="31"/>
      <c r="C398" s="32"/>
      <c r="D398" s="32"/>
      <c r="E398" s="32"/>
      <c r="F398" s="32"/>
      <c r="G398" s="32"/>
      <c r="H398" s="32"/>
      <c r="I398" s="36"/>
      <c r="J398" s="30"/>
      <c r="K398" s="485"/>
      <c r="L398" s="92"/>
    </row>
    <row r="399" spans="1:12" s="27" customFormat="1" x14ac:dyDescent="0.25">
      <c r="A399" s="30"/>
      <c r="B399" s="31"/>
      <c r="C399" s="32"/>
      <c r="D399" s="32"/>
      <c r="E399" s="32"/>
      <c r="F399" s="32"/>
      <c r="G399" s="32"/>
      <c r="H399" s="32"/>
      <c r="I399" s="36"/>
      <c r="J399" s="30"/>
      <c r="K399" s="485"/>
      <c r="L399" s="92"/>
    </row>
    <row r="400" spans="1:12" s="27" customFormat="1" x14ac:dyDescent="0.25">
      <c r="A400" s="30"/>
      <c r="B400" s="31"/>
      <c r="C400" s="32"/>
      <c r="D400" s="32"/>
      <c r="E400" s="32"/>
      <c r="F400" s="32"/>
      <c r="G400" s="32"/>
      <c r="H400" s="32"/>
      <c r="I400" s="36"/>
      <c r="J400" s="30"/>
      <c r="K400" s="485"/>
      <c r="L400" s="92"/>
    </row>
    <row r="401" spans="1:12" s="27" customFormat="1" x14ac:dyDescent="0.25">
      <c r="A401" s="30"/>
      <c r="B401" s="31"/>
      <c r="C401" s="32"/>
      <c r="D401" s="32"/>
      <c r="E401" s="32"/>
      <c r="F401" s="32"/>
      <c r="G401" s="32"/>
      <c r="H401" s="32"/>
      <c r="I401" s="36"/>
      <c r="J401" s="30"/>
      <c r="K401" s="485"/>
      <c r="L401" s="92"/>
    </row>
    <row r="402" spans="1:12" s="27" customFormat="1" x14ac:dyDescent="0.25">
      <c r="A402" s="30"/>
      <c r="B402" s="31"/>
      <c r="C402" s="32"/>
      <c r="D402" s="32"/>
      <c r="E402" s="32"/>
      <c r="F402" s="32"/>
      <c r="G402" s="32"/>
      <c r="H402" s="32"/>
      <c r="I402" s="36"/>
      <c r="J402" s="30"/>
      <c r="K402" s="485"/>
      <c r="L402" s="92"/>
    </row>
    <row r="403" spans="1:12" s="27" customFormat="1" x14ac:dyDescent="0.25">
      <c r="A403" s="30"/>
      <c r="B403" s="31"/>
      <c r="C403" s="32"/>
      <c r="D403" s="32"/>
      <c r="E403" s="32"/>
      <c r="F403" s="32"/>
      <c r="G403" s="32"/>
      <c r="H403" s="32"/>
      <c r="I403" s="36"/>
      <c r="J403" s="30"/>
      <c r="K403" s="485"/>
      <c r="L403" s="92"/>
    </row>
    <row r="404" spans="1:12" s="27" customFormat="1" x14ac:dyDescent="0.25">
      <c r="A404" s="30"/>
      <c r="B404" s="31"/>
      <c r="C404" s="32"/>
      <c r="D404" s="32"/>
      <c r="E404" s="32"/>
      <c r="F404" s="32"/>
      <c r="G404" s="32"/>
      <c r="H404" s="32"/>
      <c r="I404" s="36"/>
      <c r="J404" s="30"/>
      <c r="K404" s="485"/>
      <c r="L404" s="92"/>
    </row>
    <row r="405" spans="1:12" s="27" customFormat="1" x14ac:dyDescent="0.25">
      <c r="A405" s="30"/>
      <c r="B405" s="31"/>
      <c r="C405" s="32"/>
      <c r="D405" s="32"/>
      <c r="E405" s="32"/>
      <c r="F405" s="32"/>
      <c r="G405" s="32"/>
      <c r="H405" s="32"/>
      <c r="I405" s="36"/>
      <c r="J405" s="30"/>
      <c r="K405" s="485"/>
      <c r="L405" s="92"/>
    </row>
    <row r="406" spans="1:12" s="27" customFormat="1" x14ac:dyDescent="0.25">
      <c r="A406" s="30"/>
      <c r="B406" s="31"/>
      <c r="C406" s="32"/>
      <c r="D406" s="32"/>
      <c r="E406" s="32"/>
      <c r="F406" s="32"/>
      <c r="G406" s="32"/>
      <c r="H406" s="32"/>
      <c r="I406" s="36"/>
      <c r="J406" s="30"/>
      <c r="K406" s="485"/>
      <c r="L406" s="92"/>
    </row>
    <row r="407" spans="1:12" s="27" customFormat="1" x14ac:dyDescent="0.25">
      <c r="A407" s="30"/>
      <c r="B407" s="31"/>
      <c r="C407" s="32"/>
      <c r="D407" s="32"/>
      <c r="E407" s="32"/>
      <c r="F407" s="32"/>
      <c r="G407" s="32"/>
      <c r="H407" s="32"/>
      <c r="I407" s="36"/>
      <c r="J407" s="30"/>
      <c r="K407" s="485"/>
      <c r="L407" s="92"/>
    </row>
    <row r="408" spans="1:12" s="27" customFormat="1" x14ac:dyDescent="0.25">
      <c r="A408" s="30"/>
      <c r="B408" s="31"/>
      <c r="C408" s="32"/>
      <c r="D408" s="32"/>
      <c r="E408" s="32"/>
      <c r="F408" s="32"/>
      <c r="G408" s="32"/>
      <c r="H408" s="32"/>
      <c r="I408" s="36"/>
      <c r="J408" s="30"/>
      <c r="K408" s="485"/>
      <c r="L408" s="92"/>
    </row>
    <row r="409" spans="1:12" s="27" customFormat="1" x14ac:dyDescent="0.25">
      <c r="A409" s="30"/>
      <c r="B409" s="31"/>
      <c r="C409" s="32"/>
      <c r="D409" s="32"/>
      <c r="E409" s="32"/>
      <c r="F409" s="32"/>
      <c r="G409" s="32"/>
      <c r="H409" s="32"/>
      <c r="I409" s="36"/>
      <c r="J409" s="30"/>
      <c r="K409" s="485"/>
      <c r="L409" s="92"/>
    </row>
    <row r="410" spans="1:12" s="27" customFormat="1" x14ac:dyDescent="0.25">
      <c r="A410" s="30"/>
      <c r="B410" s="31"/>
      <c r="C410" s="32"/>
      <c r="D410" s="32"/>
      <c r="E410" s="32"/>
      <c r="F410" s="32"/>
      <c r="G410" s="32"/>
      <c r="H410" s="32"/>
      <c r="I410" s="36"/>
      <c r="J410" s="30"/>
      <c r="K410" s="485"/>
      <c r="L410" s="92"/>
    </row>
    <row r="411" spans="1:12" s="27" customFormat="1" x14ac:dyDescent="0.25">
      <c r="A411" s="30"/>
      <c r="B411" s="31"/>
      <c r="C411" s="32"/>
      <c r="D411" s="32"/>
      <c r="E411" s="32"/>
      <c r="F411" s="32"/>
      <c r="G411" s="32"/>
      <c r="H411" s="32"/>
      <c r="I411" s="36"/>
      <c r="J411" s="30"/>
      <c r="K411" s="485"/>
      <c r="L411" s="92"/>
    </row>
    <row r="412" spans="1:12" s="27" customFormat="1" x14ac:dyDescent="0.25">
      <c r="A412" s="30"/>
      <c r="B412" s="31"/>
      <c r="C412" s="32"/>
      <c r="D412" s="32"/>
      <c r="E412" s="32"/>
      <c r="F412" s="32"/>
      <c r="G412" s="32"/>
      <c r="H412" s="32"/>
      <c r="I412" s="36"/>
      <c r="J412" s="30"/>
      <c r="K412" s="485"/>
      <c r="L412" s="92"/>
    </row>
    <row r="413" spans="1:12" s="27" customFormat="1" x14ac:dyDescent="0.25">
      <c r="A413" s="30"/>
      <c r="B413" s="31"/>
      <c r="C413" s="32"/>
      <c r="D413" s="32"/>
      <c r="E413" s="32"/>
      <c r="F413" s="32"/>
      <c r="G413" s="32"/>
      <c r="H413" s="32"/>
      <c r="I413" s="36"/>
      <c r="J413" s="30"/>
      <c r="K413" s="485"/>
      <c r="L413" s="92"/>
    </row>
    <row r="414" spans="1:12" s="27" customFormat="1" x14ac:dyDescent="0.25">
      <c r="A414" s="30"/>
      <c r="B414" s="31"/>
      <c r="C414" s="32"/>
      <c r="D414" s="32"/>
      <c r="E414" s="32"/>
      <c r="F414" s="32"/>
      <c r="G414" s="32"/>
      <c r="H414" s="32"/>
      <c r="I414" s="36"/>
      <c r="J414" s="30"/>
      <c r="K414" s="485"/>
      <c r="L414" s="92"/>
    </row>
    <row r="415" spans="1:12" s="27" customFormat="1" x14ac:dyDescent="0.25">
      <c r="A415" s="30"/>
      <c r="B415" s="31"/>
      <c r="C415" s="32"/>
      <c r="D415" s="32"/>
      <c r="E415" s="32"/>
      <c r="F415" s="32"/>
      <c r="G415" s="32"/>
      <c r="H415" s="32"/>
      <c r="I415" s="36"/>
      <c r="J415" s="30"/>
      <c r="K415" s="485"/>
      <c r="L415" s="92"/>
    </row>
    <row r="416" spans="1:12" s="27" customFormat="1" x14ac:dyDescent="0.25">
      <c r="A416" s="30"/>
      <c r="B416" s="31"/>
      <c r="C416" s="32"/>
      <c r="D416" s="32"/>
      <c r="E416" s="32"/>
      <c r="F416" s="32"/>
      <c r="G416" s="32"/>
      <c r="H416" s="32"/>
      <c r="I416" s="36"/>
      <c r="J416" s="30"/>
      <c r="K416" s="485"/>
      <c r="L416" s="92"/>
    </row>
    <row r="417" spans="1:12" s="27" customFormat="1" x14ac:dyDescent="0.25">
      <c r="A417" s="30"/>
      <c r="B417" s="31"/>
      <c r="C417" s="32"/>
      <c r="D417" s="32"/>
      <c r="E417" s="32"/>
      <c r="F417" s="32"/>
      <c r="G417" s="32"/>
      <c r="H417" s="32"/>
      <c r="I417" s="36"/>
      <c r="J417" s="30"/>
      <c r="K417" s="485"/>
      <c r="L417" s="92"/>
    </row>
    <row r="418" spans="1:12" s="27" customFormat="1" x14ac:dyDescent="0.25">
      <c r="A418" s="30"/>
      <c r="B418" s="31"/>
      <c r="C418" s="32"/>
      <c r="D418" s="32"/>
      <c r="E418" s="32"/>
      <c r="F418" s="32"/>
      <c r="G418" s="32"/>
      <c r="H418" s="32"/>
      <c r="I418" s="36"/>
      <c r="J418" s="30"/>
      <c r="K418" s="485"/>
      <c r="L418" s="92"/>
    </row>
    <row r="419" spans="1:12" s="27" customFormat="1" x14ac:dyDescent="0.25">
      <c r="A419" s="30"/>
      <c r="B419" s="31"/>
      <c r="C419" s="32"/>
      <c r="D419" s="32"/>
      <c r="E419" s="32"/>
      <c r="F419" s="32"/>
      <c r="G419" s="32"/>
      <c r="H419" s="32"/>
      <c r="I419" s="36"/>
      <c r="J419" s="30"/>
      <c r="K419" s="485"/>
      <c r="L419" s="92"/>
    </row>
    <row r="420" spans="1:12" s="27" customFormat="1" x14ac:dyDescent="0.25">
      <c r="A420" s="30"/>
      <c r="B420" s="31"/>
      <c r="C420" s="32"/>
      <c r="D420" s="32"/>
      <c r="E420" s="32"/>
      <c r="F420" s="32"/>
      <c r="G420" s="32"/>
      <c r="H420" s="32"/>
      <c r="I420" s="36"/>
      <c r="J420" s="30"/>
      <c r="K420" s="485"/>
      <c r="L420" s="92"/>
    </row>
    <row r="421" spans="1:12" s="27" customFormat="1" x14ac:dyDescent="0.25">
      <c r="A421" s="30"/>
      <c r="B421" s="31"/>
      <c r="C421" s="32"/>
      <c r="D421" s="32"/>
      <c r="E421" s="32"/>
      <c r="F421" s="32"/>
      <c r="G421" s="32"/>
      <c r="H421" s="32"/>
      <c r="I421" s="36"/>
      <c r="J421" s="30"/>
      <c r="K421" s="485"/>
      <c r="L421" s="92"/>
    </row>
    <row r="422" spans="1:12" s="27" customFormat="1" x14ac:dyDescent="0.25">
      <c r="A422" s="30"/>
      <c r="B422" s="31"/>
      <c r="C422" s="32"/>
      <c r="D422" s="32"/>
      <c r="E422" s="32"/>
      <c r="F422" s="32"/>
      <c r="G422" s="32"/>
      <c r="H422" s="32"/>
      <c r="I422" s="36"/>
      <c r="J422" s="30"/>
      <c r="K422" s="485"/>
      <c r="L422" s="92"/>
    </row>
    <row r="423" spans="1:12" s="27" customFormat="1" x14ac:dyDescent="0.25">
      <c r="A423" s="30"/>
      <c r="B423" s="31"/>
      <c r="C423" s="32"/>
      <c r="D423" s="32"/>
      <c r="E423" s="32"/>
      <c r="F423" s="32"/>
      <c r="G423" s="32"/>
      <c r="H423" s="32"/>
      <c r="I423" s="36"/>
      <c r="J423" s="30"/>
      <c r="K423" s="485"/>
      <c r="L423" s="92"/>
    </row>
    <row r="424" spans="1:12" s="27" customFormat="1" x14ac:dyDescent="0.25">
      <c r="A424" s="30"/>
      <c r="B424" s="31"/>
      <c r="C424" s="32"/>
      <c r="D424" s="32"/>
      <c r="E424" s="32"/>
      <c r="F424" s="32"/>
      <c r="G424" s="32"/>
      <c r="H424" s="32"/>
      <c r="I424" s="36"/>
      <c r="J424" s="30"/>
      <c r="K424" s="485"/>
      <c r="L424" s="92"/>
    </row>
    <row r="425" spans="1:12" s="27" customFormat="1" x14ac:dyDescent="0.25">
      <c r="A425" s="30"/>
      <c r="B425" s="31"/>
      <c r="C425" s="32"/>
      <c r="D425" s="32"/>
      <c r="E425" s="32"/>
      <c r="F425" s="32"/>
      <c r="G425" s="32"/>
      <c r="H425" s="32"/>
      <c r="I425" s="36"/>
      <c r="J425" s="30"/>
      <c r="K425" s="485"/>
      <c r="L425" s="92"/>
    </row>
    <row r="426" spans="1:12" s="27" customFormat="1" x14ac:dyDescent="0.25">
      <c r="A426" s="30"/>
      <c r="B426" s="31"/>
      <c r="C426" s="32"/>
      <c r="D426" s="32"/>
      <c r="E426" s="32"/>
      <c r="F426" s="32"/>
      <c r="G426" s="32"/>
      <c r="H426" s="32"/>
      <c r="I426" s="36"/>
      <c r="J426" s="30"/>
      <c r="K426" s="485"/>
      <c r="L426" s="92"/>
    </row>
    <row r="427" spans="1:12" s="27" customFormat="1" x14ac:dyDescent="0.25">
      <c r="A427" s="30"/>
      <c r="B427" s="31"/>
      <c r="C427" s="32"/>
      <c r="D427" s="32"/>
      <c r="E427" s="32"/>
      <c r="F427" s="32"/>
      <c r="G427" s="32"/>
      <c r="H427" s="32"/>
      <c r="I427" s="36"/>
      <c r="J427" s="30"/>
      <c r="K427" s="485"/>
      <c r="L427" s="92"/>
    </row>
    <row r="428" spans="1:12" s="27" customFormat="1" x14ac:dyDescent="0.25">
      <c r="A428" s="30"/>
      <c r="B428" s="31"/>
      <c r="C428" s="32"/>
      <c r="D428" s="32"/>
      <c r="E428" s="32"/>
      <c r="F428" s="32"/>
      <c r="G428" s="32"/>
      <c r="H428" s="32"/>
      <c r="I428" s="36"/>
      <c r="J428" s="30"/>
      <c r="K428" s="485"/>
      <c r="L428" s="92"/>
    </row>
    <row r="429" spans="1:12" s="27" customFormat="1" x14ac:dyDescent="0.25">
      <c r="A429" s="30"/>
      <c r="B429" s="31"/>
      <c r="C429" s="32"/>
      <c r="D429" s="32"/>
      <c r="E429" s="32"/>
      <c r="F429" s="32"/>
      <c r="G429" s="32"/>
      <c r="H429" s="32"/>
      <c r="I429" s="36"/>
      <c r="J429" s="30"/>
      <c r="K429" s="485"/>
      <c r="L429" s="92"/>
    </row>
    <row r="430" spans="1:12" s="27" customFormat="1" x14ac:dyDescent="0.25">
      <c r="A430" s="30"/>
      <c r="B430" s="31"/>
      <c r="C430" s="32"/>
      <c r="D430" s="32"/>
      <c r="E430" s="32"/>
      <c r="F430" s="32"/>
      <c r="G430" s="32"/>
      <c r="H430" s="32"/>
      <c r="I430" s="36"/>
      <c r="J430" s="30"/>
      <c r="K430" s="485"/>
      <c r="L430" s="92"/>
    </row>
    <row r="431" spans="1:12" s="27" customFormat="1" x14ac:dyDescent="0.25">
      <c r="A431" s="30"/>
      <c r="B431" s="31"/>
      <c r="C431" s="32"/>
      <c r="D431" s="32"/>
      <c r="E431" s="32"/>
      <c r="F431" s="32"/>
      <c r="G431" s="32"/>
      <c r="H431" s="32"/>
      <c r="I431" s="36"/>
      <c r="J431" s="30"/>
      <c r="K431" s="485"/>
      <c r="L431" s="92"/>
    </row>
    <row r="432" spans="1:12" s="27" customFormat="1" x14ac:dyDescent="0.25">
      <c r="A432" s="30"/>
      <c r="B432" s="31"/>
      <c r="C432" s="32"/>
      <c r="D432" s="32"/>
      <c r="E432" s="32"/>
      <c r="F432" s="32"/>
      <c r="G432" s="32"/>
      <c r="H432" s="32"/>
      <c r="I432" s="36"/>
      <c r="J432" s="30"/>
      <c r="K432" s="485"/>
      <c r="L432" s="92"/>
    </row>
    <row r="433" spans="1:12" s="27" customFormat="1" x14ac:dyDescent="0.25">
      <c r="A433" s="30"/>
      <c r="B433" s="31"/>
      <c r="C433" s="32"/>
      <c r="D433" s="32"/>
      <c r="E433" s="32"/>
      <c r="F433" s="32"/>
      <c r="G433" s="32"/>
      <c r="H433" s="32"/>
      <c r="I433" s="36"/>
      <c r="J433" s="30"/>
      <c r="K433" s="485"/>
      <c r="L433" s="92"/>
    </row>
    <row r="434" spans="1:12" s="27" customFormat="1" x14ac:dyDescent="0.25">
      <c r="A434" s="30"/>
      <c r="B434" s="31"/>
      <c r="C434" s="32"/>
      <c r="D434" s="32"/>
      <c r="E434" s="32"/>
      <c r="F434" s="32"/>
      <c r="G434" s="32"/>
      <c r="H434" s="32"/>
      <c r="I434" s="36"/>
      <c r="J434" s="30"/>
      <c r="K434" s="485"/>
      <c r="L434" s="92"/>
    </row>
    <row r="435" spans="1:12" s="27" customFormat="1" x14ac:dyDescent="0.25">
      <c r="A435" s="30"/>
      <c r="B435" s="31"/>
      <c r="C435" s="32"/>
      <c r="D435" s="32"/>
      <c r="E435" s="32"/>
      <c r="F435" s="32"/>
      <c r="G435" s="32"/>
      <c r="H435" s="32"/>
      <c r="I435" s="36"/>
      <c r="J435" s="30"/>
      <c r="K435" s="485"/>
      <c r="L435" s="92"/>
    </row>
    <row r="436" spans="1:12" s="27" customFormat="1" x14ac:dyDescent="0.25">
      <c r="A436" s="30"/>
      <c r="B436" s="31"/>
      <c r="C436" s="32"/>
      <c r="D436" s="32"/>
      <c r="E436" s="32"/>
      <c r="F436" s="32"/>
      <c r="G436" s="32"/>
      <c r="H436" s="32"/>
      <c r="I436" s="36"/>
      <c r="J436" s="30"/>
      <c r="K436" s="485"/>
      <c r="L436" s="92"/>
    </row>
    <row r="437" spans="1:12" s="27" customFormat="1" x14ac:dyDescent="0.25">
      <c r="A437" s="30"/>
      <c r="B437" s="31"/>
      <c r="C437" s="32"/>
      <c r="D437" s="32"/>
      <c r="E437" s="32"/>
      <c r="F437" s="32"/>
      <c r="G437" s="32"/>
      <c r="H437" s="32"/>
      <c r="I437" s="36"/>
      <c r="J437" s="30"/>
      <c r="K437" s="485"/>
      <c r="L437" s="92"/>
    </row>
    <row r="438" spans="1:12" s="27" customFormat="1" x14ac:dyDescent="0.25">
      <c r="A438" s="30"/>
      <c r="B438" s="31"/>
      <c r="C438" s="32"/>
      <c r="D438" s="32"/>
      <c r="E438" s="32"/>
      <c r="F438" s="32"/>
      <c r="G438" s="32"/>
      <c r="H438" s="32"/>
      <c r="I438" s="36"/>
      <c r="J438" s="30"/>
      <c r="K438" s="485"/>
      <c r="L438" s="92"/>
    </row>
    <row r="439" spans="1:12" s="27" customFormat="1" x14ac:dyDescent="0.25">
      <c r="A439" s="30"/>
      <c r="B439" s="31"/>
      <c r="C439" s="32"/>
      <c r="D439" s="32"/>
      <c r="E439" s="32"/>
      <c r="F439" s="32"/>
      <c r="G439" s="32"/>
      <c r="H439" s="32"/>
      <c r="I439" s="36"/>
      <c r="J439" s="30"/>
      <c r="K439" s="485"/>
      <c r="L439" s="92"/>
    </row>
    <row r="440" spans="1:12" s="27" customFormat="1" x14ac:dyDescent="0.25">
      <c r="A440" s="30"/>
      <c r="B440" s="31"/>
      <c r="C440" s="32"/>
      <c r="D440" s="32"/>
      <c r="E440" s="32"/>
      <c r="F440" s="32"/>
      <c r="G440" s="32"/>
      <c r="H440" s="32"/>
      <c r="I440" s="36"/>
      <c r="J440" s="30"/>
      <c r="K440" s="485"/>
      <c r="L440" s="92"/>
    </row>
    <row r="441" spans="1:12" s="27" customFormat="1" x14ac:dyDescent="0.25">
      <c r="A441" s="30"/>
      <c r="B441" s="31"/>
      <c r="C441" s="32"/>
      <c r="D441" s="32"/>
      <c r="E441" s="32"/>
      <c r="F441" s="32"/>
      <c r="G441" s="32"/>
      <c r="H441" s="32"/>
      <c r="I441" s="36"/>
      <c r="J441" s="30"/>
      <c r="K441" s="485"/>
      <c r="L441" s="92"/>
    </row>
    <row r="442" spans="1:12" s="27" customFormat="1" x14ac:dyDescent="0.25">
      <c r="A442" s="30"/>
      <c r="B442" s="31"/>
      <c r="C442" s="32"/>
      <c r="D442" s="32"/>
      <c r="E442" s="32"/>
      <c r="F442" s="32"/>
      <c r="G442" s="32"/>
      <c r="H442" s="32"/>
      <c r="I442" s="36"/>
      <c r="J442" s="30"/>
      <c r="K442" s="485"/>
      <c r="L442" s="92"/>
    </row>
    <row r="443" spans="1:12" s="27" customFormat="1" x14ac:dyDescent="0.25">
      <c r="A443" s="30"/>
      <c r="B443" s="31"/>
      <c r="C443" s="32"/>
      <c r="D443" s="32"/>
      <c r="E443" s="32"/>
      <c r="F443" s="32"/>
      <c r="G443" s="32"/>
      <c r="H443" s="32"/>
      <c r="I443" s="36"/>
      <c r="J443" s="30"/>
      <c r="K443" s="485"/>
      <c r="L443" s="92"/>
    </row>
    <row r="444" spans="1:12" s="27" customFormat="1" x14ac:dyDescent="0.25">
      <c r="A444" s="30"/>
      <c r="B444" s="31"/>
      <c r="C444" s="32"/>
      <c r="D444" s="32"/>
      <c r="E444" s="32"/>
      <c r="F444" s="32"/>
      <c r="G444" s="32"/>
      <c r="H444" s="32"/>
      <c r="I444" s="36"/>
      <c r="J444" s="30"/>
      <c r="K444" s="485"/>
      <c r="L444" s="92"/>
    </row>
    <row r="445" spans="1:12" s="27" customFormat="1" x14ac:dyDescent="0.25">
      <c r="A445" s="30"/>
      <c r="B445" s="31"/>
      <c r="C445" s="32"/>
      <c r="D445" s="32"/>
      <c r="E445" s="32"/>
      <c r="F445" s="32"/>
      <c r="G445" s="32"/>
      <c r="H445" s="32"/>
      <c r="I445" s="36"/>
      <c r="J445" s="30"/>
      <c r="K445" s="485"/>
      <c r="L445" s="92"/>
    </row>
    <row r="446" spans="1:12" s="27" customFormat="1" x14ac:dyDescent="0.25">
      <c r="A446" s="30"/>
      <c r="B446" s="31"/>
      <c r="C446" s="32"/>
      <c r="D446" s="32"/>
      <c r="E446" s="32"/>
      <c r="F446" s="32"/>
      <c r="G446" s="32"/>
      <c r="H446" s="32"/>
      <c r="I446" s="36"/>
      <c r="J446" s="30"/>
      <c r="K446" s="485"/>
      <c r="L446" s="92"/>
    </row>
    <row r="447" spans="1:12" s="27" customFormat="1" x14ac:dyDescent="0.25">
      <c r="A447" s="30"/>
      <c r="B447" s="31"/>
      <c r="C447" s="32"/>
      <c r="D447" s="32"/>
      <c r="E447" s="32"/>
      <c r="F447" s="32"/>
      <c r="G447" s="32"/>
      <c r="H447" s="32"/>
      <c r="I447" s="36"/>
      <c r="J447" s="30"/>
      <c r="K447" s="485"/>
      <c r="L447" s="92"/>
    </row>
    <row r="448" spans="1:12" s="27" customFormat="1" x14ac:dyDescent="0.25">
      <c r="A448" s="30"/>
      <c r="B448" s="31"/>
      <c r="C448" s="32"/>
      <c r="D448" s="32"/>
      <c r="E448" s="32"/>
      <c r="F448" s="32"/>
      <c r="G448" s="32"/>
      <c r="H448" s="32"/>
      <c r="I448" s="36"/>
      <c r="J448" s="30"/>
      <c r="K448" s="485"/>
      <c r="L448" s="92"/>
    </row>
    <row r="449" spans="1:12" s="27" customFormat="1" x14ac:dyDescent="0.25">
      <c r="A449" s="30"/>
      <c r="B449" s="31"/>
      <c r="C449" s="32"/>
      <c r="D449" s="32"/>
      <c r="E449" s="32"/>
      <c r="F449" s="32"/>
      <c r="G449" s="32"/>
      <c r="H449" s="32"/>
      <c r="I449" s="36"/>
      <c r="J449" s="30"/>
      <c r="K449" s="485"/>
      <c r="L449" s="92"/>
    </row>
    <row r="450" spans="1:12" s="27" customFormat="1" x14ac:dyDescent="0.25">
      <c r="A450" s="30"/>
      <c r="B450" s="31"/>
      <c r="C450" s="32"/>
      <c r="D450" s="32"/>
      <c r="E450" s="32"/>
      <c r="F450" s="32"/>
      <c r="G450" s="32"/>
      <c r="H450" s="32"/>
      <c r="I450" s="36"/>
      <c r="J450" s="30"/>
      <c r="K450" s="485"/>
      <c r="L450" s="92"/>
    </row>
    <row r="451" spans="1:12" s="27" customFormat="1" x14ac:dyDescent="0.25">
      <c r="A451" s="30"/>
      <c r="B451" s="31"/>
      <c r="C451" s="32"/>
      <c r="D451" s="32"/>
      <c r="E451" s="32"/>
      <c r="F451" s="32"/>
      <c r="G451" s="32"/>
      <c r="H451" s="32"/>
      <c r="I451" s="36"/>
      <c r="J451" s="30"/>
      <c r="K451" s="485"/>
      <c r="L451" s="92"/>
    </row>
    <row r="452" spans="1:12" s="27" customFormat="1" x14ac:dyDescent="0.25">
      <c r="A452" s="30"/>
      <c r="B452" s="31"/>
      <c r="C452" s="32"/>
      <c r="D452" s="32"/>
      <c r="E452" s="32"/>
      <c r="F452" s="32"/>
      <c r="G452" s="32"/>
      <c r="H452" s="32"/>
      <c r="I452" s="36"/>
      <c r="J452" s="30"/>
      <c r="K452" s="485"/>
      <c r="L452" s="92"/>
    </row>
    <row r="453" spans="1:12" s="27" customFormat="1" x14ac:dyDescent="0.25">
      <c r="A453" s="30"/>
      <c r="B453" s="31"/>
      <c r="C453" s="32"/>
      <c r="D453" s="32"/>
      <c r="E453" s="32"/>
      <c r="F453" s="32"/>
      <c r="G453" s="32"/>
      <c r="H453" s="32"/>
      <c r="I453" s="36"/>
      <c r="J453" s="30"/>
      <c r="K453" s="485"/>
      <c r="L453" s="92"/>
    </row>
    <row r="454" spans="1:12" s="27" customFormat="1" x14ac:dyDescent="0.25">
      <c r="A454" s="30"/>
      <c r="B454" s="31"/>
      <c r="C454" s="32"/>
      <c r="D454" s="32"/>
      <c r="E454" s="32"/>
      <c r="F454" s="32"/>
      <c r="G454" s="32"/>
      <c r="H454" s="32"/>
      <c r="I454" s="36"/>
      <c r="J454" s="30"/>
      <c r="K454" s="485"/>
      <c r="L454" s="92"/>
    </row>
    <row r="455" spans="1:12" s="27" customFormat="1" x14ac:dyDescent="0.25">
      <c r="A455" s="30"/>
      <c r="B455" s="31"/>
      <c r="C455" s="32"/>
      <c r="D455" s="32"/>
      <c r="E455" s="32"/>
      <c r="F455" s="32"/>
      <c r="G455" s="32"/>
      <c r="H455" s="32"/>
      <c r="I455" s="36"/>
      <c r="J455" s="30"/>
      <c r="K455" s="485"/>
      <c r="L455" s="92"/>
    </row>
    <row r="456" spans="1:12" s="27" customFormat="1" x14ac:dyDescent="0.25">
      <c r="A456" s="30"/>
      <c r="B456" s="31"/>
      <c r="C456" s="32"/>
      <c r="D456" s="32"/>
      <c r="E456" s="32"/>
      <c r="F456" s="32"/>
      <c r="G456" s="32"/>
      <c r="H456" s="32"/>
      <c r="I456" s="36"/>
      <c r="J456" s="30"/>
      <c r="K456" s="485"/>
      <c r="L456" s="92"/>
    </row>
    <row r="457" spans="1:12" s="27" customFormat="1" x14ac:dyDescent="0.25">
      <c r="A457" s="30"/>
      <c r="B457" s="31"/>
      <c r="C457" s="32"/>
      <c r="D457" s="32"/>
      <c r="E457" s="32"/>
      <c r="F457" s="32"/>
      <c r="G457" s="32"/>
      <c r="H457" s="32"/>
      <c r="I457" s="36"/>
      <c r="J457" s="30"/>
      <c r="K457" s="485"/>
      <c r="L457" s="92"/>
    </row>
    <row r="458" spans="1:12" s="27" customFormat="1" x14ac:dyDescent="0.25">
      <c r="A458" s="30"/>
      <c r="B458" s="31"/>
      <c r="C458" s="32"/>
      <c r="D458" s="32"/>
      <c r="E458" s="32"/>
      <c r="F458" s="32"/>
      <c r="G458" s="32"/>
      <c r="H458" s="32"/>
      <c r="I458" s="36"/>
      <c r="J458" s="30"/>
      <c r="K458" s="485"/>
      <c r="L458" s="92"/>
    </row>
    <row r="459" spans="1:12" s="27" customFormat="1" x14ac:dyDescent="0.25">
      <c r="A459" s="30"/>
      <c r="B459" s="31"/>
      <c r="C459" s="32"/>
      <c r="D459" s="32"/>
      <c r="E459" s="32"/>
      <c r="F459" s="32"/>
      <c r="G459" s="32"/>
      <c r="H459" s="32"/>
      <c r="I459" s="36"/>
      <c r="J459" s="30"/>
      <c r="K459" s="485"/>
      <c r="L459" s="92"/>
    </row>
    <row r="460" spans="1:12" s="27" customFormat="1" x14ac:dyDescent="0.25">
      <c r="A460" s="30"/>
      <c r="B460" s="31"/>
      <c r="C460" s="32"/>
      <c r="D460" s="32"/>
      <c r="E460" s="32"/>
      <c r="F460" s="32"/>
      <c r="G460" s="32"/>
      <c r="H460" s="32"/>
      <c r="I460" s="36"/>
      <c r="J460" s="30"/>
      <c r="K460" s="485"/>
      <c r="L460" s="92"/>
    </row>
    <row r="461" spans="1:12" s="27" customFormat="1" x14ac:dyDescent="0.25">
      <c r="A461" s="30"/>
      <c r="B461" s="31"/>
      <c r="C461" s="32"/>
      <c r="D461" s="32"/>
      <c r="E461" s="32"/>
      <c r="F461" s="32"/>
      <c r="G461" s="32"/>
      <c r="H461" s="32"/>
      <c r="I461" s="36"/>
      <c r="J461" s="30"/>
      <c r="K461" s="485"/>
      <c r="L461" s="92"/>
    </row>
    <row r="462" spans="1:12" s="27" customFormat="1" x14ac:dyDescent="0.25">
      <c r="A462" s="30"/>
      <c r="B462" s="31"/>
      <c r="C462" s="32"/>
      <c r="D462" s="32"/>
      <c r="E462" s="32"/>
      <c r="F462" s="32"/>
      <c r="G462" s="32"/>
      <c r="H462" s="32"/>
      <c r="I462" s="36"/>
      <c r="J462" s="30"/>
      <c r="K462" s="485"/>
      <c r="L462" s="92"/>
    </row>
    <row r="463" spans="1:12" s="27" customFormat="1" x14ac:dyDescent="0.25">
      <c r="A463" s="30"/>
      <c r="B463" s="31"/>
      <c r="C463" s="32"/>
      <c r="D463" s="32"/>
      <c r="E463" s="32"/>
      <c r="F463" s="32"/>
      <c r="G463" s="32"/>
      <c r="H463" s="32"/>
      <c r="I463" s="36"/>
      <c r="J463" s="30"/>
      <c r="K463" s="485"/>
      <c r="L463" s="92"/>
    </row>
    <row r="464" spans="1:12" s="27" customFormat="1" x14ac:dyDescent="0.25">
      <c r="A464" s="30"/>
      <c r="B464" s="31"/>
      <c r="C464" s="32"/>
      <c r="D464" s="32"/>
      <c r="E464" s="32"/>
      <c r="F464" s="32"/>
      <c r="G464" s="32"/>
      <c r="H464" s="32"/>
      <c r="I464" s="36"/>
      <c r="J464" s="30"/>
      <c r="K464" s="485"/>
      <c r="L464" s="92"/>
    </row>
    <row r="465" spans="1:12" s="27" customFormat="1" x14ac:dyDescent="0.25">
      <c r="A465" s="30"/>
      <c r="B465" s="31"/>
      <c r="C465" s="32"/>
      <c r="D465" s="32"/>
      <c r="E465" s="32"/>
      <c r="F465" s="32"/>
      <c r="G465" s="32"/>
      <c r="H465" s="32"/>
      <c r="I465" s="36"/>
      <c r="J465" s="30"/>
      <c r="K465" s="485"/>
      <c r="L465" s="92"/>
    </row>
    <row r="466" spans="1:12" s="27" customFormat="1" x14ac:dyDescent="0.25">
      <c r="A466" s="30"/>
      <c r="B466" s="31"/>
      <c r="C466" s="32"/>
      <c r="D466" s="32"/>
      <c r="E466" s="32"/>
      <c r="F466" s="32"/>
      <c r="G466" s="32"/>
      <c r="H466" s="32"/>
      <c r="I466" s="36"/>
      <c r="J466" s="30"/>
      <c r="K466" s="485"/>
      <c r="L466" s="92"/>
    </row>
    <row r="467" spans="1:12" s="27" customFormat="1" x14ac:dyDescent="0.25">
      <c r="A467" s="30"/>
      <c r="B467" s="31"/>
      <c r="C467" s="32"/>
      <c r="D467" s="32"/>
      <c r="E467" s="32"/>
      <c r="F467" s="32"/>
      <c r="G467" s="32"/>
      <c r="H467" s="32"/>
      <c r="I467" s="36"/>
      <c r="J467" s="30"/>
      <c r="K467" s="485"/>
      <c r="L467" s="92"/>
    </row>
    <row r="468" spans="1:12" s="27" customFormat="1" x14ac:dyDescent="0.25">
      <c r="A468" s="30"/>
      <c r="B468" s="31"/>
      <c r="C468" s="32"/>
      <c r="D468" s="32"/>
      <c r="E468" s="32"/>
      <c r="F468" s="32"/>
      <c r="G468" s="32"/>
      <c r="H468" s="32"/>
      <c r="I468" s="36"/>
      <c r="J468" s="30"/>
      <c r="K468" s="485"/>
      <c r="L468" s="92"/>
    </row>
    <row r="469" spans="1:12" s="27" customFormat="1" x14ac:dyDescent="0.25">
      <c r="A469" s="30"/>
      <c r="B469" s="31"/>
      <c r="C469" s="32"/>
      <c r="D469" s="32"/>
      <c r="E469" s="32"/>
      <c r="F469" s="32"/>
      <c r="G469" s="32"/>
      <c r="H469" s="32"/>
      <c r="I469" s="36"/>
      <c r="J469" s="30"/>
      <c r="K469" s="485"/>
      <c r="L469" s="92"/>
    </row>
    <row r="470" spans="1:12" s="27" customFormat="1" x14ac:dyDescent="0.25">
      <c r="A470" s="30"/>
      <c r="B470" s="31"/>
      <c r="C470" s="32"/>
      <c r="D470" s="32"/>
      <c r="E470" s="32"/>
      <c r="F470" s="32"/>
      <c r="G470" s="32"/>
      <c r="H470" s="32"/>
      <c r="I470" s="36"/>
      <c r="J470" s="30"/>
      <c r="K470" s="485"/>
      <c r="L470" s="92"/>
    </row>
    <row r="471" spans="1:12" s="27" customFormat="1" x14ac:dyDescent="0.25">
      <c r="A471" s="30"/>
      <c r="B471" s="31"/>
      <c r="C471" s="32"/>
      <c r="D471" s="32"/>
      <c r="E471" s="32"/>
      <c r="F471" s="32"/>
      <c r="G471" s="32"/>
      <c r="H471" s="32"/>
      <c r="I471" s="36"/>
      <c r="J471" s="30"/>
      <c r="K471" s="485"/>
      <c r="L471" s="92"/>
    </row>
    <row r="472" spans="1:12" s="27" customFormat="1" x14ac:dyDescent="0.25">
      <c r="A472" s="30"/>
      <c r="B472" s="31"/>
      <c r="C472" s="32"/>
      <c r="D472" s="32"/>
      <c r="E472" s="32"/>
      <c r="F472" s="32"/>
      <c r="G472" s="32"/>
      <c r="H472" s="32"/>
      <c r="I472" s="36"/>
      <c r="J472" s="30"/>
      <c r="K472" s="485"/>
      <c r="L472" s="92"/>
    </row>
    <row r="473" spans="1:12" s="27" customFormat="1" x14ac:dyDescent="0.25">
      <c r="A473" s="30"/>
      <c r="B473" s="31"/>
      <c r="C473" s="32"/>
      <c r="D473" s="32"/>
      <c r="E473" s="32"/>
      <c r="F473" s="32"/>
      <c r="G473" s="32"/>
      <c r="H473" s="32"/>
      <c r="I473" s="36"/>
      <c r="J473" s="30"/>
      <c r="K473" s="485"/>
      <c r="L473" s="92"/>
    </row>
    <row r="474" spans="1:12" s="27" customFormat="1" x14ac:dyDescent="0.25">
      <c r="A474" s="30"/>
      <c r="B474" s="31"/>
      <c r="C474" s="32"/>
      <c r="D474" s="32"/>
      <c r="E474" s="32"/>
      <c r="F474" s="32"/>
      <c r="G474" s="32"/>
      <c r="H474" s="32"/>
      <c r="I474" s="36"/>
      <c r="J474" s="30"/>
      <c r="K474" s="485"/>
      <c r="L474" s="92"/>
    </row>
    <row r="475" spans="1:12" s="27" customFormat="1" x14ac:dyDescent="0.25">
      <c r="A475" s="30"/>
      <c r="B475" s="31"/>
      <c r="C475" s="32"/>
      <c r="D475" s="32"/>
      <c r="E475" s="32"/>
      <c r="F475" s="32"/>
      <c r="G475" s="32"/>
      <c r="H475" s="32"/>
      <c r="I475" s="36"/>
      <c r="J475" s="30"/>
      <c r="K475" s="485"/>
      <c r="L475" s="92"/>
    </row>
    <row r="476" spans="1:12" s="27" customFormat="1" x14ac:dyDescent="0.25">
      <c r="A476" s="30"/>
      <c r="B476" s="31"/>
      <c r="C476" s="32"/>
      <c r="D476" s="32"/>
      <c r="E476" s="32"/>
      <c r="F476" s="32"/>
      <c r="G476" s="32"/>
      <c r="H476" s="32"/>
      <c r="I476" s="36"/>
      <c r="J476" s="30"/>
      <c r="K476" s="485"/>
      <c r="L476" s="92"/>
    </row>
    <row r="477" spans="1:12" s="27" customFormat="1" x14ac:dyDescent="0.25">
      <c r="A477" s="30"/>
      <c r="B477" s="31"/>
      <c r="C477" s="32"/>
      <c r="D477" s="32"/>
      <c r="E477" s="32"/>
      <c r="F477" s="32"/>
      <c r="G477" s="32"/>
      <c r="H477" s="32"/>
      <c r="I477" s="36"/>
      <c r="J477" s="30"/>
      <c r="K477" s="485"/>
      <c r="L477" s="92"/>
    </row>
    <row r="478" spans="1:12" s="27" customFormat="1" x14ac:dyDescent="0.25">
      <c r="A478" s="30"/>
      <c r="B478" s="31"/>
      <c r="C478" s="32"/>
      <c r="D478" s="32"/>
      <c r="E478" s="32"/>
      <c r="F478" s="32"/>
      <c r="G478" s="32"/>
      <c r="H478" s="32"/>
      <c r="I478" s="36"/>
      <c r="J478" s="30"/>
      <c r="K478" s="485"/>
      <c r="L478" s="92"/>
    </row>
    <row r="479" spans="1:12" s="27" customFormat="1" x14ac:dyDescent="0.25">
      <c r="A479" s="30"/>
      <c r="B479" s="31"/>
      <c r="C479" s="32"/>
      <c r="D479" s="32"/>
      <c r="E479" s="32"/>
      <c r="F479" s="32"/>
      <c r="G479" s="32"/>
      <c r="H479" s="32"/>
      <c r="I479" s="36"/>
      <c r="J479" s="30"/>
      <c r="K479" s="485"/>
      <c r="L479" s="92"/>
    </row>
    <row r="480" spans="1:12" s="27" customFormat="1" x14ac:dyDescent="0.25">
      <c r="A480" s="30"/>
      <c r="B480" s="31"/>
      <c r="C480" s="32"/>
      <c r="D480" s="32"/>
      <c r="E480" s="32"/>
      <c r="F480" s="32"/>
      <c r="G480" s="32"/>
      <c r="H480" s="32"/>
      <c r="I480" s="36"/>
      <c r="J480" s="30"/>
      <c r="K480" s="485"/>
      <c r="L480" s="92"/>
    </row>
    <row r="481" spans="1:12" s="27" customFormat="1" x14ac:dyDescent="0.25">
      <c r="A481" s="30"/>
      <c r="B481" s="31"/>
      <c r="C481" s="32"/>
      <c r="D481" s="32"/>
      <c r="E481" s="32"/>
      <c r="F481" s="32"/>
      <c r="G481" s="32"/>
      <c r="H481" s="32"/>
      <c r="I481" s="36"/>
      <c r="J481" s="30"/>
      <c r="K481" s="485"/>
      <c r="L481" s="92"/>
    </row>
    <row r="482" spans="1:12" s="27" customFormat="1" x14ac:dyDescent="0.25">
      <c r="A482" s="30"/>
      <c r="B482" s="31"/>
      <c r="C482" s="32"/>
      <c r="D482" s="32"/>
      <c r="E482" s="32"/>
      <c r="F482" s="32"/>
      <c r="G482" s="32"/>
      <c r="H482" s="32"/>
      <c r="I482" s="36"/>
      <c r="J482" s="30"/>
      <c r="K482" s="485"/>
      <c r="L482" s="92"/>
    </row>
    <row r="483" spans="1:12" s="27" customFormat="1" x14ac:dyDescent="0.25">
      <c r="A483" s="30"/>
      <c r="B483" s="31"/>
      <c r="C483" s="32"/>
      <c r="D483" s="32"/>
      <c r="E483" s="32"/>
      <c r="F483" s="32"/>
      <c r="G483" s="32"/>
      <c r="H483" s="32"/>
      <c r="I483" s="36"/>
      <c r="J483" s="30"/>
      <c r="K483" s="485"/>
      <c r="L483" s="92"/>
    </row>
    <row r="484" spans="1:12" s="27" customFormat="1" x14ac:dyDescent="0.25">
      <c r="A484" s="30"/>
      <c r="B484" s="31"/>
      <c r="C484" s="32"/>
      <c r="D484" s="32"/>
      <c r="E484" s="32"/>
      <c r="F484" s="32"/>
      <c r="G484" s="32"/>
      <c r="H484" s="32"/>
      <c r="I484" s="36"/>
      <c r="J484" s="30"/>
      <c r="K484" s="485"/>
      <c r="L484" s="92"/>
    </row>
    <row r="485" spans="1:12" s="27" customFormat="1" x14ac:dyDescent="0.25">
      <c r="A485" s="30"/>
      <c r="B485" s="31"/>
      <c r="C485" s="32"/>
      <c r="D485" s="32"/>
      <c r="E485" s="32"/>
      <c r="F485" s="32"/>
      <c r="G485" s="32"/>
      <c r="H485" s="32"/>
      <c r="I485" s="36"/>
      <c r="J485" s="30"/>
      <c r="K485" s="485"/>
      <c r="L485" s="92"/>
    </row>
    <row r="486" spans="1:12" s="27" customFormat="1" x14ac:dyDescent="0.25">
      <c r="A486" s="30"/>
      <c r="B486" s="31"/>
      <c r="C486" s="32"/>
      <c r="D486" s="32"/>
      <c r="E486" s="32"/>
      <c r="F486" s="32"/>
      <c r="G486" s="32"/>
      <c r="H486" s="32"/>
      <c r="I486" s="36"/>
      <c r="J486" s="30"/>
      <c r="K486" s="485"/>
      <c r="L486" s="92"/>
    </row>
    <row r="487" spans="1:12" s="27" customFormat="1" x14ac:dyDescent="0.25">
      <c r="A487" s="30"/>
      <c r="B487" s="31"/>
      <c r="C487" s="32"/>
      <c r="D487" s="32"/>
      <c r="E487" s="32"/>
      <c r="F487" s="32"/>
      <c r="G487" s="32"/>
      <c r="H487" s="32"/>
      <c r="I487" s="36"/>
      <c r="J487" s="30"/>
      <c r="K487" s="485"/>
      <c r="L487" s="92"/>
    </row>
    <row r="488" spans="1:12" s="27" customFormat="1" x14ac:dyDescent="0.25">
      <c r="A488" s="30"/>
      <c r="B488" s="31"/>
      <c r="C488" s="32"/>
      <c r="D488" s="32"/>
      <c r="E488" s="32"/>
      <c r="F488" s="32"/>
      <c r="G488" s="32"/>
      <c r="H488" s="32"/>
      <c r="I488" s="36"/>
      <c r="J488" s="30"/>
      <c r="K488" s="485"/>
      <c r="L488" s="92"/>
    </row>
    <row r="489" spans="1:12" s="27" customFormat="1" x14ac:dyDescent="0.25">
      <c r="A489" s="30"/>
      <c r="B489" s="31"/>
      <c r="C489" s="32"/>
      <c r="D489" s="32"/>
      <c r="E489" s="32"/>
      <c r="F489" s="32"/>
      <c r="G489" s="32"/>
      <c r="H489" s="32"/>
      <c r="I489" s="36"/>
      <c r="J489" s="30"/>
      <c r="K489" s="485"/>
      <c r="L489" s="92"/>
    </row>
    <row r="490" spans="1:12" s="27" customFormat="1" x14ac:dyDescent="0.25">
      <c r="A490" s="30"/>
      <c r="B490" s="31"/>
      <c r="C490" s="32"/>
      <c r="D490" s="32"/>
      <c r="E490" s="32"/>
      <c r="F490" s="32"/>
      <c r="G490" s="32"/>
      <c r="H490" s="32"/>
      <c r="I490" s="36"/>
      <c r="J490" s="30"/>
      <c r="K490" s="485"/>
      <c r="L490" s="92"/>
    </row>
    <row r="491" spans="1:12" s="27" customFormat="1" ht="16.5" thickBot="1" x14ac:dyDescent="0.3">
      <c r="A491" s="30"/>
      <c r="B491" s="31"/>
      <c r="C491" s="32"/>
      <c r="D491" s="32"/>
      <c r="F491" s="32"/>
      <c r="G491" s="32"/>
      <c r="H491" s="299" t="s">
        <v>43</v>
      </c>
      <c r="I491" s="36"/>
      <c r="J491" s="30"/>
      <c r="K491" s="459"/>
      <c r="L491" s="93">
        <f>SUM(L47:L58)</f>
        <v>0</v>
      </c>
    </row>
    <row r="492" spans="1:12" s="27" customFormat="1" ht="15.75" thickTop="1" x14ac:dyDescent="0.25">
      <c r="A492" s="30"/>
      <c r="B492" s="31"/>
      <c r="C492" s="32"/>
      <c r="D492" s="32"/>
      <c r="E492" s="32"/>
      <c r="F492" s="32"/>
      <c r="G492" s="32"/>
      <c r="H492" s="32"/>
      <c r="I492" s="36"/>
      <c r="J492" s="30"/>
      <c r="K492" s="459"/>
      <c r="L492" s="92"/>
    </row>
    <row r="493" spans="1:12" s="27" customFormat="1" x14ac:dyDescent="0.25">
      <c r="A493" s="30"/>
      <c r="B493" s="53" t="s">
        <v>8</v>
      </c>
      <c r="C493" s="56"/>
      <c r="D493" s="32"/>
      <c r="E493" s="32"/>
      <c r="I493" s="36"/>
      <c r="J493" s="36"/>
      <c r="K493" s="30"/>
      <c r="L493" s="36"/>
    </row>
    <row r="494" spans="1:12" s="27" customFormat="1" x14ac:dyDescent="0.25">
      <c r="A494" s="30"/>
      <c r="B494" s="55" t="s">
        <v>9</v>
      </c>
      <c r="C494" s="56"/>
      <c r="D494" s="32"/>
      <c r="E494" s="32"/>
      <c r="I494" s="36"/>
      <c r="J494" s="36"/>
      <c r="K494" s="30"/>
      <c r="L494" s="36"/>
    </row>
    <row r="495" spans="1:12" s="27" customFormat="1" x14ac:dyDescent="0.25">
      <c r="A495" s="30"/>
      <c r="B495" s="53" t="s">
        <v>10</v>
      </c>
      <c r="C495" s="56"/>
      <c r="D495" s="32"/>
      <c r="E495" s="32"/>
      <c r="F495" s="32"/>
      <c r="G495" s="32"/>
      <c r="H495" s="32"/>
      <c r="I495" s="36"/>
      <c r="J495" s="36"/>
      <c r="K495" s="459"/>
      <c r="L495" s="36"/>
    </row>
    <row r="496" spans="1:12" s="27" customFormat="1" x14ac:dyDescent="0.25">
      <c r="A496" s="30"/>
      <c r="B496" s="26" t="str">
        <f>B494</f>
        <v>PRELIMINARIES</v>
      </c>
      <c r="C496" s="32"/>
      <c r="D496" s="32"/>
      <c r="E496" s="32"/>
      <c r="F496" s="19" t="s">
        <v>770</v>
      </c>
      <c r="G496" s="21">
        <f>G33+1</f>
        <v>2</v>
      </c>
      <c r="H496" s="32"/>
      <c r="I496" s="36"/>
      <c r="J496" s="30"/>
      <c r="K496" s="36"/>
      <c r="L496" s="36"/>
    </row>
    <row r="497" spans="1:12" s="27" customFormat="1" x14ac:dyDescent="0.25">
      <c r="A497" s="30"/>
      <c r="B497" s="73"/>
      <c r="C497" s="42"/>
      <c r="D497" s="42"/>
      <c r="E497" s="42"/>
      <c r="I497" s="36"/>
      <c r="J497" s="36"/>
      <c r="K497" s="30"/>
      <c r="L497" s="36"/>
    </row>
    <row r="498" spans="1:12" s="27" customFormat="1" x14ac:dyDescent="0.25">
      <c r="A498" s="30"/>
      <c r="B498" s="73"/>
      <c r="C498" s="42"/>
      <c r="D498" s="42"/>
      <c r="E498" s="42"/>
      <c r="I498" s="36"/>
      <c r="J498" s="485"/>
      <c r="K498" s="30"/>
      <c r="L498" s="36"/>
    </row>
    <row r="499" spans="1:12" s="27" customFormat="1" x14ac:dyDescent="0.25">
      <c r="A499" s="30"/>
      <c r="B499" s="31"/>
      <c r="C499" s="32"/>
      <c r="D499" s="32"/>
      <c r="E499" s="32"/>
      <c r="F499" s="32"/>
      <c r="G499" s="32"/>
      <c r="H499" s="32"/>
      <c r="I499" s="36"/>
      <c r="J499" s="30"/>
      <c r="K499" s="36"/>
      <c r="L499" s="92"/>
    </row>
    <row r="500" spans="1:12" s="27" customFormat="1" x14ac:dyDescent="0.25">
      <c r="A500" s="30"/>
      <c r="B500" s="31"/>
      <c r="C500" s="32"/>
      <c r="D500" s="32"/>
      <c r="E500" s="32"/>
      <c r="F500" s="32"/>
      <c r="G500" s="32"/>
      <c r="H500" s="32"/>
      <c r="I500" s="36"/>
      <c r="J500" s="30"/>
      <c r="K500" s="36"/>
      <c r="L500" s="92"/>
    </row>
    <row r="501" spans="1:12" ht="15.75" x14ac:dyDescent="0.25">
      <c r="B501" s="9" t="s">
        <v>5</v>
      </c>
      <c r="C501" s="14"/>
      <c r="D501" s="14"/>
      <c r="E501" s="14"/>
      <c r="F501" s="14"/>
      <c r="G501" s="39"/>
      <c r="H501" s="39"/>
      <c r="I501" s="36"/>
      <c r="K501" s="11"/>
      <c r="L501" s="92"/>
    </row>
    <row r="502" spans="1:12" x14ac:dyDescent="0.25">
      <c r="B502" s="6"/>
      <c r="C502" s="7"/>
      <c r="D502" s="7"/>
      <c r="E502" s="7"/>
      <c r="F502" s="7"/>
      <c r="G502" s="32"/>
      <c r="I502" s="36"/>
      <c r="K502" s="11"/>
      <c r="L502" s="92"/>
    </row>
    <row r="503" spans="1:12" x14ac:dyDescent="0.25">
      <c r="B503" s="31" t="s">
        <v>1084</v>
      </c>
      <c r="C503" s="7"/>
      <c r="D503" s="7"/>
      <c r="E503" s="7"/>
      <c r="F503" s="7"/>
      <c r="G503" s="32"/>
      <c r="I503" s="36"/>
      <c r="K503" s="11"/>
      <c r="L503" s="92"/>
    </row>
    <row r="504" spans="1:12" x14ac:dyDescent="0.25">
      <c r="B504" s="48"/>
      <c r="C504" s="25"/>
      <c r="D504" s="24"/>
      <c r="E504" s="7"/>
      <c r="F504" s="7"/>
      <c r="G504" s="32"/>
      <c r="I504" s="36"/>
      <c r="K504" s="11"/>
      <c r="L504" s="92"/>
    </row>
    <row r="505" spans="1:12" s="27" customFormat="1" x14ac:dyDescent="0.25">
      <c r="A505" s="30"/>
      <c r="B505" s="31" t="s">
        <v>1083</v>
      </c>
      <c r="C505" s="49"/>
      <c r="D505" s="46"/>
      <c r="E505" s="32"/>
      <c r="F505" s="32"/>
      <c r="G505" s="32"/>
      <c r="H505" s="32"/>
      <c r="I505" s="36"/>
      <c r="J505" s="30"/>
      <c r="K505" s="36"/>
      <c r="L505" s="92"/>
    </row>
    <row r="506" spans="1:12" x14ac:dyDescent="0.25">
      <c r="B506" s="31"/>
      <c r="C506" s="24"/>
      <c r="D506" s="24"/>
      <c r="E506" s="7"/>
      <c r="F506" s="7"/>
      <c r="G506" s="32"/>
      <c r="I506" s="36"/>
      <c r="K506" s="11"/>
      <c r="L506" s="92"/>
    </row>
    <row r="507" spans="1:12" s="27" customFormat="1" x14ac:dyDescent="0.25">
      <c r="A507" s="30"/>
      <c r="B507" s="31" t="s">
        <v>1082</v>
      </c>
      <c r="C507" s="32"/>
      <c r="D507" s="46"/>
      <c r="E507" s="32"/>
      <c r="F507" s="32"/>
      <c r="G507" s="32"/>
      <c r="H507" s="32"/>
      <c r="I507" s="36" t="s">
        <v>0</v>
      </c>
      <c r="J507" s="30"/>
      <c r="K507" s="36"/>
      <c r="L507" s="92"/>
    </row>
    <row r="508" spans="1:12" x14ac:dyDescent="0.25">
      <c r="B508" s="23"/>
      <c r="C508" s="24"/>
      <c r="D508" s="24"/>
      <c r="E508" s="24"/>
      <c r="F508" s="24"/>
      <c r="G508" s="46"/>
      <c r="H508" s="46"/>
      <c r="I508" s="36"/>
      <c r="K508" s="11"/>
      <c r="L508" s="92"/>
    </row>
    <row r="509" spans="1:12" s="27" customFormat="1" x14ac:dyDescent="0.25">
      <c r="A509" s="30"/>
      <c r="B509" s="48" t="s">
        <v>1089</v>
      </c>
      <c r="C509" s="46"/>
      <c r="D509" s="46"/>
      <c r="E509" s="46"/>
      <c r="F509" s="46"/>
      <c r="G509" s="46"/>
      <c r="H509" s="46"/>
      <c r="I509" s="36"/>
      <c r="J509" s="30"/>
      <c r="K509" s="36"/>
      <c r="L509" s="92"/>
    </row>
    <row r="510" spans="1:12" s="27" customFormat="1" x14ac:dyDescent="0.25">
      <c r="A510" s="30"/>
      <c r="B510" s="45"/>
      <c r="C510" s="46"/>
      <c r="D510" s="46"/>
      <c r="E510" s="46"/>
      <c r="F510" s="46"/>
      <c r="G510" s="46"/>
      <c r="H510" s="46"/>
      <c r="I510" s="36"/>
      <c r="J510" s="30"/>
      <c r="K510" s="36"/>
      <c r="L510" s="92"/>
    </row>
    <row r="511" spans="1:12" x14ac:dyDescent="0.25">
      <c r="A511"/>
      <c r="B511" s="31" t="s">
        <v>993</v>
      </c>
      <c r="C511" s="7"/>
      <c r="D511" s="7"/>
      <c r="E511" s="7"/>
      <c r="F511" s="7"/>
      <c r="G511" s="32"/>
      <c r="I511" s="36">
        <v>9</v>
      </c>
      <c r="J511" s="30">
        <v>5000</v>
      </c>
      <c r="K511" s="11"/>
      <c r="L511" s="92">
        <f>I511*J511</f>
        <v>45000</v>
      </c>
    </row>
    <row r="512" spans="1:12" x14ac:dyDescent="0.25">
      <c r="A512"/>
      <c r="B512" s="6"/>
      <c r="C512" s="7"/>
      <c r="D512" s="7"/>
      <c r="E512" s="7"/>
      <c r="F512" s="7"/>
      <c r="G512" s="32"/>
      <c r="I512" s="36"/>
      <c r="K512" s="11"/>
      <c r="L512" s="92"/>
    </row>
    <row r="513" spans="1:14" x14ac:dyDescent="0.25">
      <c r="A513"/>
      <c r="B513" s="6" t="s">
        <v>586</v>
      </c>
      <c r="C513" s="7"/>
      <c r="D513" s="7"/>
      <c r="E513" s="7"/>
      <c r="F513" s="7"/>
      <c r="G513" s="32"/>
      <c r="I513" s="36">
        <v>1</v>
      </c>
      <c r="J513" s="30">
        <v>12000</v>
      </c>
      <c r="K513" s="11"/>
      <c r="L513" s="92">
        <f>I513*J513</f>
        <v>12000</v>
      </c>
    </row>
    <row r="514" spans="1:14" x14ac:dyDescent="0.25">
      <c r="A514"/>
      <c r="B514" s="6"/>
      <c r="C514" s="7"/>
      <c r="D514" s="7"/>
      <c r="E514" s="7"/>
      <c r="F514" s="7"/>
      <c r="G514" s="32"/>
      <c r="I514" s="36"/>
      <c r="K514" s="11"/>
      <c r="L514" s="92"/>
    </row>
    <row r="515" spans="1:14" x14ac:dyDescent="0.25">
      <c r="A515"/>
      <c r="B515" s="6" t="s">
        <v>635</v>
      </c>
      <c r="C515" s="7"/>
      <c r="D515" s="7"/>
      <c r="E515" s="7"/>
      <c r="F515" s="7"/>
      <c r="G515" s="32"/>
      <c r="I515" s="36">
        <v>1</v>
      </c>
      <c r="J515" s="30">
        <v>150000</v>
      </c>
      <c r="K515" s="11"/>
      <c r="L515" s="92">
        <f>I515*J515</f>
        <v>150000</v>
      </c>
    </row>
    <row r="516" spans="1:14" x14ac:dyDescent="0.25">
      <c r="A516"/>
      <c r="B516" s="6"/>
      <c r="C516" s="7"/>
      <c r="D516" s="7"/>
      <c r="E516" s="7"/>
      <c r="F516" s="7"/>
      <c r="G516" s="32"/>
      <c r="I516" s="36"/>
      <c r="K516" s="11"/>
      <c r="L516" s="92"/>
    </row>
    <row r="517" spans="1:14" x14ac:dyDescent="0.25">
      <c r="A517"/>
      <c r="B517" s="6" t="s">
        <v>636</v>
      </c>
      <c r="C517" s="7"/>
      <c r="D517" s="7"/>
      <c r="E517" s="7"/>
      <c r="F517" s="7"/>
      <c r="G517" s="32"/>
      <c r="I517" s="36">
        <v>1</v>
      </c>
      <c r="J517" s="30">
        <v>300000</v>
      </c>
      <c r="K517" s="11"/>
      <c r="L517" s="92">
        <f t="shared" ref="L517:L529" si="0">I517*J517</f>
        <v>300000</v>
      </c>
      <c r="N517" s="362"/>
    </row>
    <row r="518" spans="1:14" x14ac:dyDescent="0.25">
      <c r="A518"/>
      <c r="B518" s="6"/>
      <c r="C518" s="7"/>
      <c r="D518" s="7"/>
      <c r="E518" s="7"/>
      <c r="F518" s="7"/>
      <c r="G518" s="32"/>
      <c r="I518" s="36"/>
      <c r="K518" s="11"/>
      <c r="L518" s="92"/>
    </row>
    <row r="519" spans="1:14" x14ac:dyDescent="0.25">
      <c r="A519"/>
      <c r="B519" s="31" t="s">
        <v>982</v>
      </c>
      <c r="C519" s="7"/>
      <c r="D519" s="7"/>
      <c r="E519" s="7"/>
      <c r="F519" s="7"/>
      <c r="G519" s="32"/>
      <c r="I519" s="36">
        <v>1</v>
      </c>
      <c r="J519" s="30">
        <v>250000</v>
      </c>
      <c r="K519" s="11"/>
      <c r="L519" s="92">
        <f t="shared" si="0"/>
        <v>250000</v>
      </c>
    </row>
    <row r="520" spans="1:14" x14ac:dyDescent="0.25">
      <c r="A520"/>
      <c r="B520" s="6"/>
      <c r="C520" s="7"/>
      <c r="D520" s="7"/>
      <c r="E520" s="7"/>
      <c r="F520" s="7"/>
      <c r="G520" s="32"/>
      <c r="I520" s="36"/>
      <c r="K520" s="11"/>
      <c r="L520" s="92"/>
    </row>
    <row r="521" spans="1:14" x14ac:dyDescent="0.25">
      <c r="A521"/>
      <c r="B521" s="31" t="s">
        <v>983</v>
      </c>
      <c r="C521" s="7"/>
      <c r="D521" s="7"/>
      <c r="E521" s="7"/>
      <c r="F521" s="7"/>
      <c r="G521" s="32"/>
      <c r="I521" s="36">
        <v>1</v>
      </c>
      <c r="J521" s="30">
        <v>250000</v>
      </c>
      <c r="K521" s="11"/>
      <c r="L521" s="92">
        <f t="shared" si="0"/>
        <v>250000</v>
      </c>
    </row>
    <row r="522" spans="1:14" x14ac:dyDescent="0.25">
      <c r="A522"/>
      <c r="B522" s="6"/>
      <c r="C522" s="7"/>
      <c r="D522" s="7"/>
      <c r="E522" s="7"/>
      <c r="F522" s="7"/>
      <c r="G522" s="32"/>
      <c r="I522" s="36"/>
      <c r="K522" s="11"/>
      <c r="L522" s="92"/>
    </row>
    <row r="523" spans="1:14" x14ac:dyDescent="0.25">
      <c r="A523"/>
      <c r="B523" s="6" t="s">
        <v>637</v>
      </c>
      <c r="C523" s="7"/>
      <c r="D523" s="7"/>
      <c r="E523" s="7"/>
      <c r="F523" s="7"/>
      <c r="G523" s="32"/>
      <c r="I523" s="36">
        <v>1</v>
      </c>
      <c r="J523" s="30">
        <v>150000</v>
      </c>
      <c r="K523" s="11"/>
      <c r="L523" s="92">
        <f t="shared" si="0"/>
        <v>150000</v>
      </c>
    </row>
    <row r="524" spans="1:14" x14ac:dyDescent="0.25">
      <c r="A524"/>
      <c r="B524" s="6"/>
      <c r="C524" s="7"/>
      <c r="D524" s="7"/>
      <c r="E524" s="7"/>
      <c r="F524" s="7"/>
      <c r="G524" s="32"/>
      <c r="I524" s="36"/>
      <c r="K524" s="11"/>
      <c r="L524" s="92"/>
    </row>
    <row r="525" spans="1:14" x14ac:dyDescent="0.25">
      <c r="A525"/>
      <c r="B525" s="6" t="s">
        <v>666</v>
      </c>
      <c r="C525" s="7"/>
      <c r="D525" s="7"/>
      <c r="E525" s="7"/>
      <c r="F525" s="7"/>
      <c r="G525" s="32"/>
      <c r="I525" s="36">
        <v>1</v>
      </c>
      <c r="J525" s="30">
        <v>250000</v>
      </c>
      <c r="K525" s="11"/>
      <c r="L525" s="92">
        <f t="shared" si="0"/>
        <v>250000</v>
      </c>
    </row>
    <row r="526" spans="1:14" x14ac:dyDescent="0.25">
      <c r="A526"/>
      <c r="B526" s="6"/>
      <c r="C526" s="7"/>
      <c r="D526" s="7"/>
      <c r="E526" s="7"/>
      <c r="F526" s="7"/>
      <c r="G526" s="32"/>
      <c r="I526" s="36"/>
      <c r="K526" s="11"/>
      <c r="L526" s="92"/>
    </row>
    <row r="527" spans="1:14" x14ac:dyDescent="0.25">
      <c r="B527" s="6" t="s">
        <v>667</v>
      </c>
      <c r="C527" s="7"/>
      <c r="G527" s="7"/>
      <c r="I527" s="36">
        <v>1</v>
      </c>
      <c r="J527" s="30">
        <v>200000</v>
      </c>
      <c r="K527" s="11"/>
      <c r="L527" s="92">
        <f t="shared" si="0"/>
        <v>200000</v>
      </c>
    </row>
    <row r="528" spans="1:14" x14ac:dyDescent="0.25">
      <c r="B528" s="6"/>
      <c r="I528" s="36"/>
      <c r="K528" s="11"/>
      <c r="L528" s="92"/>
    </row>
    <row r="529" spans="1:14" x14ac:dyDescent="0.25">
      <c r="B529" s="6" t="s">
        <v>668</v>
      </c>
      <c r="I529" s="36">
        <v>1</v>
      </c>
      <c r="J529" s="30">
        <v>100000</v>
      </c>
      <c r="K529" s="11"/>
      <c r="L529" s="92">
        <f t="shared" si="0"/>
        <v>100000</v>
      </c>
      <c r="N529" s="132"/>
    </row>
    <row r="530" spans="1:14" x14ac:dyDescent="0.25">
      <c r="B530" s="6"/>
      <c r="I530" s="36"/>
      <c r="K530" s="11"/>
      <c r="L530" s="92"/>
    </row>
    <row r="531" spans="1:14" x14ac:dyDescent="0.25">
      <c r="B531" s="6"/>
      <c r="I531" s="36"/>
      <c r="K531" s="11"/>
      <c r="L531" s="92"/>
    </row>
    <row r="532" spans="1:14" x14ac:dyDescent="0.25">
      <c r="B532" s="6"/>
      <c r="I532" s="36"/>
      <c r="K532" s="11"/>
      <c r="L532" s="92"/>
    </row>
    <row r="533" spans="1:14" x14ac:dyDescent="0.25">
      <c r="B533" s="6"/>
      <c r="I533" s="36"/>
      <c r="K533" s="11"/>
      <c r="L533" s="92"/>
    </row>
    <row r="534" spans="1:14" x14ac:dyDescent="0.25">
      <c r="B534" s="6"/>
      <c r="I534" s="36"/>
      <c r="K534" s="11"/>
      <c r="L534" s="92"/>
    </row>
    <row r="535" spans="1:14" s="27" customFormat="1" x14ac:dyDescent="0.25">
      <c r="A535" s="30"/>
      <c r="B535" s="31"/>
      <c r="H535" s="32"/>
      <c r="I535" s="36"/>
      <c r="J535" s="30"/>
      <c r="K535" s="36"/>
      <c r="L535" s="92"/>
    </row>
    <row r="536" spans="1:14" s="27" customFormat="1" x14ac:dyDescent="0.25">
      <c r="A536" s="30"/>
      <c r="B536" s="31"/>
      <c r="H536" s="32"/>
      <c r="I536" s="36"/>
      <c r="J536" s="30"/>
      <c r="K536" s="36"/>
      <c r="L536" s="92"/>
    </row>
    <row r="537" spans="1:14" x14ac:dyDescent="0.25">
      <c r="B537" s="6"/>
      <c r="I537" s="36"/>
      <c r="K537" s="11"/>
      <c r="L537" s="92"/>
    </row>
    <row r="538" spans="1:14" x14ac:dyDescent="0.25">
      <c r="B538" s="6"/>
      <c r="I538" s="36"/>
      <c r="K538" s="11"/>
      <c r="L538" s="92"/>
    </row>
    <row r="539" spans="1:14" x14ac:dyDescent="0.25">
      <c r="B539" s="6"/>
      <c r="I539" s="36"/>
      <c r="K539" s="11"/>
      <c r="L539" s="92"/>
    </row>
    <row r="540" spans="1:14" x14ac:dyDescent="0.25">
      <c r="B540" s="6"/>
      <c r="I540" s="36"/>
      <c r="K540" s="11"/>
      <c r="L540" s="92"/>
    </row>
    <row r="541" spans="1:14" ht="21" customHeight="1" thickBot="1" x14ac:dyDescent="0.3">
      <c r="B541" s="31"/>
      <c r="D541" s="51"/>
      <c r="E541" s="51"/>
      <c r="F541" s="52" t="s">
        <v>6</v>
      </c>
      <c r="I541" s="36"/>
      <c r="J541" s="41" t="s">
        <v>7</v>
      </c>
      <c r="K541" s="11"/>
      <c r="L541" s="169"/>
    </row>
    <row r="542" spans="1:14" ht="15.75" thickTop="1" x14ac:dyDescent="0.25">
      <c r="B542" s="53" t="s">
        <v>8</v>
      </c>
      <c r="C542" s="54"/>
      <c r="I542" s="36"/>
      <c r="K542" s="11"/>
      <c r="L542" s="92"/>
    </row>
    <row r="543" spans="1:14" x14ac:dyDescent="0.25">
      <c r="B543" s="55" t="s">
        <v>9</v>
      </c>
      <c r="C543" s="54"/>
      <c r="I543" s="36"/>
      <c r="K543" s="11"/>
      <c r="L543" s="92"/>
    </row>
    <row r="544" spans="1:14" x14ac:dyDescent="0.25">
      <c r="B544" s="53" t="s">
        <v>10</v>
      </c>
      <c r="C544" s="56"/>
      <c r="D544" s="7"/>
      <c r="E544" s="7"/>
      <c r="F544" s="7"/>
      <c r="G544" s="7"/>
      <c r="I544" s="36"/>
      <c r="J544" s="485"/>
      <c r="K544" s="36"/>
      <c r="L544" s="92"/>
      <c r="M544" s="7"/>
    </row>
    <row r="545" spans="6:9" x14ac:dyDescent="0.25">
      <c r="F545" s="17" t="s">
        <v>75</v>
      </c>
      <c r="G545">
        <v>31</v>
      </c>
      <c r="I545" s="198"/>
    </row>
  </sheetData>
  <mergeCells count="23">
    <mergeCell ref="B42:G42"/>
    <mergeCell ref="B44:G44"/>
    <mergeCell ref="B10:G10"/>
    <mergeCell ref="B12:G12"/>
    <mergeCell ref="B16:G16"/>
    <mergeCell ref="B18:G18"/>
    <mergeCell ref="B20:G20"/>
    <mergeCell ref="B38:G38"/>
    <mergeCell ref="B90:G90"/>
    <mergeCell ref="B92:G92"/>
    <mergeCell ref="B94:G94"/>
    <mergeCell ref="B98:G98"/>
    <mergeCell ref="B46:G46"/>
    <mergeCell ref="B70:G70"/>
    <mergeCell ref="B74:G74"/>
    <mergeCell ref="B72:G72"/>
    <mergeCell ref="B78:G78"/>
    <mergeCell ref="B76:G76"/>
    <mergeCell ref="B56:G56"/>
    <mergeCell ref="B62:G62"/>
    <mergeCell ref="B64:G64"/>
    <mergeCell ref="B66:G66"/>
    <mergeCell ref="B68:G68"/>
  </mergeCells>
  <pageMargins left="0.25" right="0.25" top="0.75" bottom="0.75" header="0.3" footer="0.3"/>
  <pageSetup paperSize="9" scale="98" fitToHeight="0" orientation="portrait" r:id="rId1"/>
  <headerFooter>
    <oddHeader>&amp;RFETAKGOMO -GREATER TUBATSE LOCAL MUNICIPALITY: CONSTRUCTION OF MAKUWA LIBRARY
FGTM/TS03/17/18</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0"/>
  <sheetViews>
    <sheetView view="pageLayout" topLeftCell="A55" zoomScaleNormal="100" zoomScaleSheetLayoutView="90" workbookViewId="0">
      <selection activeCell="J44" sqref="J44"/>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7.7109375" style="27" customWidth="1"/>
    <col min="7" max="7" width="3.7109375" style="27" customWidth="1"/>
    <col min="8" max="8" width="8.140625" style="17" customWidth="1"/>
    <col min="9" max="9" width="2.85546875" style="19" customWidth="1"/>
    <col min="10" max="10" width="8.5703125" style="30" customWidth="1"/>
    <col min="11" max="11" width="9.28515625" style="27" customWidth="1"/>
    <col min="12" max="12" width="0.42578125" style="27" customWidth="1"/>
    <col min="13" max="13" width="13" style="132" customWidth="1"/>
    <col min="14" max="16384" width="9.140625" style="27"/>
  </cols>
  <sheetData>
    <row r="1" spans="1:13" x14ac:dyDescent="0.25">
      <c r="A1" s="240" t="s">
        <v>0</v>
      </c>
      <c r="B1" s="26"/>
      <c r="C1" s="32"/>
      <c r="D1" s="32"/>
      <c r="E1" s="32"/>
      <c r="F1" s="32"/>
      <c r="G1" s="32"/>
      <c r="H1" s="19"/>
      <c r="I1" s="108"/>
      <c r="J1" s="16" t="s">
        <v>2</v>
      </c>
      <c r="K1" s="37" t="s">
        <v>3</v>
      </c>
      <c r="L1" s="16"/>
      <c r="M1" s="115" t="s">
        <v>4</v>
      </c>
    </row>
    <row r="2" spans="1:13" ht="15" customHeight="1" x14ac:dyDescent="0.25">
      <c r="A2" s="240" t="s">
        <v>1</v>
      </c>
      <c r="B2" s="76"/>
      <c r="C2" s="42"/>
      <c r="D2" s="42"/>
      <c r="E2" s="42"/>
      <c r="F2" s="42"/>
      <c r="G2" s="42"/>
      <c r="H2" s="19"/>
      <c r="I2" s="108"/>
      <c r="J2" s="454"/>
      <c r="K2" s="127"/>
      <c r="L2" s="32"/>
      <c r="M2" s="131"/>
    </row>
    <row r="3" spans="1:13" ht="18" x14ac:dyDescent="0.25">
      <c r="A3" s="240"/>
      <c r="B3" s="76" t="s">
        <v>831</v>
      </c>
      <c r="C3" s="42"/>
      <c r="D3" s="42"/>
      <c r="E3" s="42"/>
      <c r="F3" s="42"/>
      <c r="G3" s="42"/>
      <c r="H3" s="19"/>
      <c r="I3" s="108"/>
      <c r="J3" s="454"/>
      <c r="K3" s="127"/>
      <c r="L3" s="32"/>
      <c r="M3" s="131"/>
    </row>
    <row r="4" spans="1:13" ht="7.5" customHeight="1" x14ac:dyDescent="0.25">
      <c r="A4" s="240"/>
      <c r="B4" s="76"/>
      <c r="C4" s="42"/>
      <c r="D4" s="42"/>
      <c r="E4" s="42"/>
      <c r="F4" s="42"/>
      <c r="G4" s="42"/>
      <c r="H4" s="19"/>
      <c r="I4" s="108"/>
      <c r="J4" s="454"/>
      <c r="K4" s="127"/>
      <c r="L4" s="32"/>
      <c r="M4" s="131"/>
    </row>
    <row r="5" spans="1:13" ht="15" customHeight="1" x14ac:dyDescent="0.25">
      <c r="A5" s="240"/>
      <c r="B5" s="76" t="s">
        <v>413</v>
      </c>
      <c r="C5" s="42"/>
      <c r="D5" s="42"/>
      <c r="E5" s="42"/>
      <c r="F5" s="42"/>
      <c r="G5" s="42"/>
      <c r="H5" s="19"/>
      <c r="I5" s="108"/>
      <c r="J5" s="454"/>
      <c r="K5" s="127"/>
      <c r="L5" s="32"/>
      <c r="M5" s="131"/>
    </row>
    <row r="6" spans="1:13" ht="7.5" customHeight="1" x14ac:dyDescent="0.25">
      <c r="A6" s="240"/>
      <c r="B6" s="76"/>
      <c r="C6" s="42"/>
      <c r="D6" s="42"/>
      <c r="E6" s="42"/>
      <c r="F6" s="42"/>
      <c r="G6" s="42"/>
      <c r="H6" s="19"/>
      <c r="I6" s="108"/>
      <c r="J6" s="454"/>
      <c r="K6" s="127"/>
      <c r="L6" s="32"/>
      <c r="M6" s="131"/>
    </row>
    <row r="7" spans="1:13" ht="18" x14ac:dyDescent="0.25">
      <c r="A7" s="240"/>
      <c r="B7" s="576" t="s">
        <v>832</v>
      </c>
      <c r="C7" s="577"/>
      <c r="D7" s="577"/>
      <c r="E7" s="577"/>
      <c r="F7" s="42"/>
      <c r="G7" s="42"/>
      <c r="H7" s="19"/>
      <c r="I7" s="108"/>
      <c r="J7" s="454"/>
      <c r="K7" s="127"/>
      <c r="L7" s="32"/>
      <c r="M7" s="131"/>
    </row>
    <row r="8" spans="1:13" ht="7.5" customHeight="1" x14ac:dyDescent="0.25">
      <c r="A8" s="240"/>
      <c r="B8" s="76"/>
      <c r="C8" s="42"/>
      <c r="D8" s="42"/>
      <c r="E8" s="42"/>
      <c r="F8" s="42"/>
      <c r="G8" s="42"/>
      <c r="H8" s="19"/>
      <c r="I8" s="108"/>
      <c r="J8" s="454"/>
      <c r="K8" s="127"/>
      <c r="L8" s="32"/>
      <c r="M8" s="131"/>
    </row>
    <row r="9" spans="1:13" ht="15" customHeight="1" x14ac:dyDescent="0.25">
      <c r="A9" s="240"/>
      <c r="B9" s="76" t="s">
        <v>833</v>
      </c>
      <c r="C9" s="42"/>
      <c r="D9" s="42"/>
      <c r="E9" s="42"/>
      <c r="F9" s="42"/>
      <c r="G9" s="42"/>
      <c r="H9" s="19"/>
      <c r="I9" s="108"/>
      <c r="J9" s="454"/>
      <c r="K9" s="127"/>
      <c r="L9" s="32"/>
      <c r="M9" s="131"/>
    </row>
    <row r="10" spans="1:13" ht="18" x14ac:dyDescent="0.25">
      <c r="A10" s="240"/>
      <c r="B10" s="76"/>
      <c r="C10" s="42"/>
      <c r="D10" s="42"/>
      <c r="E10" s="42"/>
      <c r="F10" s="42"/>
      <c r="G10" s="42"/>
      <c r="H10" s="19"/>
      <c r="I10" s="108"/>
      <c r="J10" s="454"/>
      <c r="K10" s="127"/>
      <c r="L10" s="32"/>
      <c r="M10" s="131"/>
    </row>
    <row r="11" spans="1:13" s="84" customFormat="1" ht="52.5" customHeight="1" x14ac:dyDescent="0.25">
      <c r="A11" s="239">
        <v>1</v>
      </c>
      <c r="B11" s="519" t="s">
        <v>834</v>
      </c>
      <c r="C11" s="520"/>
      <c r="D11" s="520"/>
      <c r="E11" s="520"/>
      <c r="F11" s="520"/>
      <c r="G11" s="520"/>
      <c r="H11" s="520"/>
      <c r="I11" s="313"/>
      <c r="J11" s="171" t="str">
        <f>J15</f>
        <v>Item</v>
      </c>
      <c r="K11" s="127"/>
      <c r="L11" s="46"/>
      <c r="M11" s="167"/>
    </row>
    <row r="12" spans="1:13" ht="18" x14ac:dyDescent="0.25">
      <c r="A12" s="240"/>
      <c r="B12" s="76"/>
      <c r="C12" s="42"/>
      <c r="D12" s="42"/>
      <c r="E12" s="42"/>
      <c r="F12" s="42"/>
      <c r="G12" s="42"/>
      <c r="H12" s="19"/>
      <c r="I12" s="108"/>
      <c r="J12" s="454"/>
      <c r="K12" s="127"/>
      <c r="L12" s="32"/>
      <c r="M12" s="131"/>
    </row>
    <row r="13" spans="1:13" ht="15" customHeight="1" x14ac:dyDescent="0.25">
      <c r="A13" s="240"/>
      <c r="B13" s="76" t="s">
        <v>835</v>
      </c>
      <c r="C13" s="42"/>
      <c r="D13" s="42"/>
      <c r="E13" s="42"/>
      <c r="F13" s="42"/>
      <c r="G13" s="42"/>
      <c r="H13" s="19"/>
      <c r="I13" s="108"/>
      <c r="J13" s="454"/>
      <c r="K13" s="127"/>
      <c r="L13" s="32"/>
      <c r="M13" s="131"/>
    </row>
    <row r="14" spans="1:13" ht="18" x14ac:dyDescent="0.25">
      <c r="A14" s="240"/>
      <c r="B14" s="76"/>
      <c r="C14" s="42"/>
      <c r="D14" s="42"/>
      <c r="E14" s="42"/>
      <c r="F14" s="42"/>
      <c r="G14" s="42"/>
      <c r="H14" s="19"/>
      <c r="I14" s="108"/>
      <c r="J14" s="454"/>
      <c r="K14" s="127"/>
      <c r="L14" s="32"/>
      <c r="M14" s="131"/>
    </row>
    <row r="15" spans="1:13" ht="39" customHeight="1" x14ac:dyDescent="0.25">
      <c r="A15" s="240">
        <v>2</v>
      </c>
      <c r="B15" s="519" t="s">
        <v>836</v>
      </c>
      <c r="C15" s="520"/>
      <c r="D15" s="520"/>
      <c r="E15" s="520"/>
      <c r="F15" s="520"/>
      <c r="G15" s="520"/>
      <c r="H15" s="520"/>
      <c r="I15" s="313"/>
      <c r="J15" s="454" t="str">
        <f>J19</f>
        <v>Item</v>
      </c>
      <c r="K15" s="127"/>
      <c r="L15" s="32"/>
      <c r="M15" s="131"/>
    </row>
    <row r="16" spans="1:13" ht="18" x14ac:dyDescent="0.25">
      <c r="A16" s="240"/>
      <c r="B16" s="76"/>
      <c r="C16" s="42"/>
      <c r="D16" s="42"/>
      <c r="E16" s="42"/>
      <c r="F16" s="42"/>
      <c r="G16" s="42"/>
      <c r="H16" s="19"/>
      <c r="I16" s="108"/>
      <c r="J16" s="454"/>
      <c r="K16" s="127"/>
      <c r="L16" s="32"/>
      <c r="M16" s="131"/>
    </row>
    <row r="17" spans="1:13" ht="15" customHeight="1" x14ac:dyDescent="0.25">
      <c r="A17" s="240"/>
      <c r="B17" s="76" t="s">
        <v>837</v>
      </c>
      <c r="C17" s="42"/>
      <c r="D17" s="42"/>
      <c r="E17" s="42"/>
      <c r="F17" s="42"/>
      <c r="G17" s="42"/>
      <c r="H17" s="19"/>
      <c r="I17" s="108"/>
      <c r="J17" s="454"/>
      <c r="K17" s="127"/>
      <c r="L17" s="32"/>
      <c r="M17" s="131"/>
    </row>
    <row r="18" spans="1:13" ht="18" x14ac:dyDescent="0.25">
      <c r="A18" s="240"/>
      <c r="B18" s="76"/>
      <c r="C18" s="42"/>
      <c r="D18" s="42"/>
      <c r="E18" s="42"/>
      <c r="F18" s="42"/>
      <c r="G18" s="42"/>
      <c r="H18" s="19"/>
      <c r="J18" s="198"/>
      <c r="K18" s="127"/>
      <c r="L18" s="32"/>
      <c r="M18" s="131"/>
    </row>
    <row r="19" spans="1:13" ht="31.5" customHeight="1" x14ac:dyDescent="0.25">
      <c r="A19" s="240">
        <v>3</v>
      </c>
      <c r="B19" s="519" t="s">
        <v>838</v>
      </c>
      <c r="C19" s="520"/>
      <c r="D19" s="520"/>
      <c r="E19" s="520"/>
      <c r="F19" s="520"/>
      <c r="G19" s="520"/>
      <c r="H19" s="520"/>
      <c r="J19" s="198" t="str">
        <f>J23</f>
        <v>Item</v>
      </c>
      <c r="K19" s="127"/>
      <c r="L19" s="32"/>
      <c r="M19" s="131"/>
    </row>
    <row r="20" spans="1:13" ht="18" x14ac:dyDescent="0.25">
      <c r="A20" s="240"/>
      <c r="B20" s="76"/>
      <c r="C20" s="42"/>
      <c r="D20" s="42"/>
      <c r="E20" s="42"/>
      <c r="F20" s="42"/>
      <c r="G20" s="42"/>
      <c r="H20" s="19"/>
      <c r="I20" s="108"/>
      <c r="J20" s="454"/>
      <c r="K20" s="127"/>
      <c r="L20" s="32"/>
      <c r="M20" s="131"/>
    </row>
    <row r="21" spans="1:13" ht="15" customHeight="1" x14ac:dyDescent="0.25">
      <c r="A21" s="240"/>
      <c r="B21" s="76" t="s">
        <v>839</v>
      </c>
      <c r="C21" s="42"/>
      <c r="D21" s="42"/>
      <c r="E21" s="42"/>
      <c r="F21" s="42"/>
      <c r="G21" s="42"/>
      <c r="H21" s="19"/>
      <c r="I21" s="108"/>
      <c r="J21" s="454"/>
      <c r="K21" s="127"/>
      <c r="L21" s="32"/>
      <c r="M21" s="131"/>
    </row>
    <row r="22" spans="1:13" ht="15" customHeight="1" x14ac:dyDescent="0.25">
      <c r="A22" s="240"/>
      <c r="B22" s="76"/>
      <c r="C22" s="367"/>
      <c r="D22" s="367"/>
      <c r="E22" s="42"/>
      <c r="F22" s="42"/>
      <c r="G22" s="42"/>
      <c r="J22" s="374"/>
      <c r="K22" s="127"/>
      <c r="L22" s="32"/>
      <c r="M22" s="131"/>
    </row>
    <row r="23" spans="1:13" ht="45.75" customHeight="1" x14ac:dyDescent="0.25">
      <c r="A23" s="240">
        <v>4</v>
      </c>
      <c r="B23" s="519" t="s">
        <v>840</v>
      </c>
      <c r="C23" s="520"/>
      <c r="D23" s="520"/>
      <c r="E23" s="520"/>
      <c r="F23" s="520"/>
      <c r="G23" s="520"/>
      <c r="H23" s="520"/>
      <c r="J23" s="198" t="str">
        <f>J27</f>
        <v>Item</v>
      </c>
      <c r="K23" s="127"/>
      <c r="L23" s="32"/>
      <c r="M23" s="131"/>
    </row>
    <row r="24" spans="1:13" ht="18" x14ac:dyDescent="0.25">
      <c r="A24" s="240"/>
      <c r="B24" s="76"/>
      <c r="C24" s="42"/>
      <c r="D24" s="42"/>
      <c r="E24" s="42"/>
      <c r="F24" s="42"/>
      <c r="G24" s="42"/>
      <c r="H24" s="19"/>
      <c r="I24" s="108"/>
      <c r="J24" s="454"/>
      <c r="K24" s="127"/>
      <c r="L24" s="32"/>
      <c r="M24" s="131"/>
    </row>
    <row r="25" spans="1:13" ht="15" customHeight="1" x14ac:dyDescent="0.25">
      <c r="A25" s="240"/>
      <c r="B25" s="76" t="s">
        <v>841</v>
      </c>
      <c r="C25" s="42"/>
      <c r="D25" s="42"/>
      <c r="E25" s="42"/>
      <c r="F25" s="42"/>
      <c r="G25" s="42"/>
      <c r="H25" s="19"/>
      <c r="I25" s="108"/>
      <c r="J25" s="454"/>
      <c r="K25" s="127"/>
      <c r="L25" s="32"/>
      <c r="M25" s="131"/>
    </row>
    <row r="26" spans="1:13" ht="15" customHeight="1" x14ac:dyDescent="0.25">
      <c r="A26" s="240"/>
      <c r="B26" s="76"/>
      <c r="C26" s="42"/>
      <c r="D26" s="42"/>
      <c r="E26" s="42"/>
      <c r="F26" s="42"/>
      <c r="G26" s="42"/>
      <c r="H26" s="19"/>
      <c r="J26" s="198"/>
      <c r="K26" s="127"/>
      <c r="L26" s="32"/>
      <c r="M26" s="131"/>
    </row>
    <row r="27" spans="1:13" ht="45" customHeight="1" x14ac:dyDescent="0.25">
      <c r="A27" s="240">
        <v>5</v>
      </c>
      <c r="B27" s="519" t="s">
        <v>842</v>
      </c>
      <c r="C27" s="520"/>
      <c r="D27" s="520"/>
      <c r="E27" s="520"/>
      <c r="F27" s="520"/>
      <c r="G27" s="520"/>
      <c r="H27" s="520"/>
      <c r="J27" s="198" t="str">
        <f>J44</f>
        <v>Item</v>
      </c>
      <c r="K27" s="127"/>
      <c r="L27" s="32"/>
      <c r="M27" s="131"/>
    </row>
    <row r="28" spans="1:13" ht="15" customHeight="1" x14ac:dyDescent="0.25">
      <c r="A28" s="240"/>
      <c r="B28" s="76"/>
      <c r="C28" s="42"/>
      <c r="D28" s="42"/>
      <c r="E28" s="42"/>
      <c r="F28" s="42"/>
      <c r="G28" s="42"/>
      <c r="H28" s="19"/>
      <c r="J28" s="198"/>
      <c r="K28" s="127"/>
      <c r="L28" s="32"/>
      <c r="M28" s="131"/>
    </row>
    <row r="29" spans="1:13" ht="15" customHeight="1" x14ac:dyDescent="0.25">
      <c r="A29" s="240"/>
      <c r="B29" s="76"/>
      <c r="C29" s="42"/>
      <c r="D29" s="42"/>
      <c r="E29" s="42"/>
      <c r="F29" s="42"/>
      <c r="G29" s="42"/>
      <c r="H29" s="19"/>
      <c r="J29" s="198"/>
      <c r="K29" s="127"/>
      <c r="L29" s="32"/>
      <c r="M29" s="131"/>
    </row>
    <row r="30" spans="1:13" ht="15" customHeight="1" x14ac:dyDescent="0.25">
      <c r="A30" s="240"/>
      <c r="B30" s="76"/>
      <c r="C30" s="42"/>
      <c r="D30" s="42"/>
      <c r="E30" s="42"/>
      <c r="F30" s="42"/>
      <c r="G30" s="42"/>
      <c r="H30" s="19"/>
      <c r="J30" s="198"/>
      <c r="K30" s="127"/>
      <c r="L30" s="32"/>
      <c r="M30" s="131"/>
    </row>
    <row r="31" spans="1:13" ht="15" customHeight="1" x14ac:dyDescent="0.25">
      <c r="A31" s="240"/>
      <c r="B31" s="76"/>
      <c r="C31" s="42"/>
      <c r="D31" s="42"/>
      <c r="E31" s="42"/>
      <c r="F31" s="42"/>
      <c r="G31" s="42"/>
      <c r="H31" s="19"/>
      <c r="J31" s="198"/>
      <c r="K31" s="127"/>
      <c r="L31" s="32"/>
      <c r="M31" s="131"/>
    </row>
    <row r="32" spans="1:13" ht="15" customHeight="1" x14ac:dyDescent="0.25">
      <c r="A32" s="240"/>
      <c r="B32" s="76"/>
      <c r="C32" s="42"/>
      <c r="D32" s="42"/>
      <c r="E32" s="42"/>
      <c r="F32" s="42"/>
      <c r="G32" s="42"/>
      <c r="H32" s="19"/>
      <c r="J32" s="198"/>
      <c r="K32" s="127"/>
      <c r="L32" s="32"/>
      <c r="M32" s="131"/>
    </row>
    <row r="33" spans="1:13" ht="15" customHeight="1" x14ac:dyDescent="0.25">
      <c r="A33" s="240"/>
      <c r="B33" s="76"/>
      <c r="C33" s="42"/>
      <c r="D33" s="42"/>
      <c r="E33" s="42"/>
      <c r="F33" s="42"/>
      <c r="G33" s="42"/>
      <c r="H33" s="19"/>
      <c r="J33" s="198"/>
      <c r="K33" s="127"/>
      <c r="L33" s="32"/>
      <c r="M33" s="131"/>
    </row>
    <row r="34" spans="1:13" ht="16.5" thickBot="1" x14ac:dyDescent="0.3">
      <c r="A34" s="240"/>
      <c r="B34" s="31"/>
      <c r="C34" s="32"/>
      <c r="D34" s="22"/>
      <c r="E34" s="22"/>
      <c r="F34" s="52"/>
      <c r="G34" s="52"/>
      <c r="H34" s="236" t="s">
        <v>248</v>
      </c>
      <c r="I34" s="236"/>
      <c r="J34" s="198"/>
      <c r="K34" s="144" t="s">
        <v>7</v>
      </c>
      <c r="L34" s="454"/>
      <c r="M34" s="93"/>
    </row>
    <row r="35" spans="1:13" ht="16.5" thickTop="1" x14ac:dyDescent="0.25">
      <c r="A35" s="240"/>
      <c r="B35" s="31"/>
      <c r="C35" s="32"/>
      <c r="D35" s="22"/>
      <c r="E35" s="22"/>
      <c r="F35" s="52"/>
      <c r="G35" s="52"/>
      <c r="H35" s="236"/>
      <c r="I35" s="236"/>
      <c r="J35" s="198"/>
      <c r="K35" s="144"/>
      <c r="L35" s="454"/>
      <c r="M35" s="124"/>
    </row>
    <row r="36" spans="1:13" ht="15" customHeight="1" x14ac:dyDescent="0.25">
      <c r="A36" s="240"/>
      <c r="B36" s="26" t="s">
        <v>504</v>
      </c>
      <c r="C36" s="42"/>
      <c r="D36" s="32"/>
      <c r="E36" s="32"/>
      <c r="F36" s="32"/>
      <c r="G36" s="32"/>
      <c r="H36" s="19"/>
      <c r="J36" s="198"/>
      <c r="K36" s="127"/>
      <c r="M36" s="131"/>
    </row>
    <row r="37" spans="1:13" ht="15" customHeight="1" x14ac:dyDescent="0.25">
      <c r="A37" s="240"/>
      <c r="B37" s="50" t="s">
        <v>847</v>
      </c>
      <c r="C37" s="42"/>
      <c r="D37" s="32"/>
      <c r="E37" s="32"/>
      <c r="F37" s="32"/>
      <c r="G37" s="32"/>
      <c r="H37" s="19"/>
      <c r="J37" s="198"/>
      <c r="K37" s="127"/>
      <c r="M37" s="131"/>
    </row>
    <row r="38" spans="1:13" ht="15" customHeight="1" x14ac:dyDescent="0.25">
      <c r="A38" s="240"/>
      <c r="B38" s="50" t="s">
        <v>10</v>
      </c>
      <c r="C38" s="42"/>
      <c r="D38" s="32"/>
      <c r="E38" s="32"/>
      <c r="F38" s="32"/>
      <c r="G38" s="32"/>
      <c r="H38" s="19"/>
      <c r="J38" s="198"/>
      <c r="K38" s="127"/>
      <c r="M38" s="131"/>
    </row>
    <row r="39" spans="1:13" ht="15" customHeight="1" x14ac:dyDescent="0.25">
      <c r="A39" s="240"/>
      <c r="B39" s="26" t="str">
        <f>B7</f>
        <v>PRELIMINARY AND GENERAL</v>
      </c>
      <c r="C39" s="42"/>
      <c r="D39" s="32"/>
      <c r="E39" s="32"/>
      <c r="F39" s="32" t="s">
        <v>75</v>
      </c>
      <c r="G39" s="32">
        <f>'Ext work'!G504+1</f>
        <v>115</v>
      </c>
      <c r="H39" s="19"/>
      <c r="J39" s="198"/>
      <c r="K39" s="127"/>
      <c r="M39" s="131"/>
    </row>
    <row r="40" spans="1:13" s="32" customFormat="1" ht="15" customHeight="1" x14ac:dyDescent="0.25">
      <c r="A40" s="240"/>
      <c r="B40" s="157"/>
      <c r="C40" s="42"/>
      <c r="D40" s="42"/>
      <c r="E40" s="42"/>
      <c r="F40" s="42"/>
      <c r="G40" s="42"/>
      <c r="H40" s="19"/>
      <c r="I40" s="19"/>
      <c r="J40" s="454"/>
      <c r="M40" s="145"/>
    </row>
    <row r="41" spans="1:13" s="32" customFormat="1" ht="15" customHeight="1" x14ac:dyDescent="0.25">
      <c r="A41" s="240"/>
      <c r="B41" s="157"/>
      <c r="C41" s="42"/>
      <c r="D41" s="42"/>
      <c r="E41" s="42"/>
      <c r="F41" s="42"/>
      <c r="G41" s="42"/>
      <c r="H41" s="19"/>
      <c r="I41" s="19"/>
      <c r="J41" s="454"/>
      <c r="M41" s="145"/>
    </row>
    <row r="42" spans="1:13" ht="15" customHeight="1" x14ac:dyDescent="0.25">
      <c r="A42" s="240"/>
      <c r="B42" s="76" t="s">
        <v>843</v>
      </c>
      <c r="C42" s="42"/>
      <c r="D42" s="42"/>
      <c r="E42" s="42"/>
      <c r="F42" s="42"/>
      <c r="G42" s="42"/>
      <c r="H42" s="19"/>
      <c r="I42" s="108"/>
      <c r="J42" s="454"/>
      <c r="K42" s="127"/>
      <c r="L42" s="32"/>
      <c r="M42" s="131"/>
    </row>
    <row r="43" spans="1:13" ht="15" customHeight="1" x14ac:dyDescent="0.25">
      <c r="A43" s="240"/>
      <c r="B43" s="76"/>
      <c r="C43" s="42"/>
      <c r="D43" s="42"/>
      <c r="E43" s="42"/>
      <c r="F43" s="42"/>
      <c r="G43" s="42"/>
      <c r="H43" s="19"/>
      <c r="J43" s="198"/>
      <c r="K43" s="127"/>
      <c r="L43" s="32"/>
      <c r="M43" s="131"/>
    </row>
    <row r="44" spans="1:13" ht="61.5" customHeight="1" x14ac:dyDescent="0.25">
      <c r="A44" s="240">
        <v>6</v>
      </c>
      <c r="B44" s="519" t="s">
        <v>844</v>
      </c>
      <c r="C44" s="520"/>
      <c r="D44" s="520"/>
      <c r="E44" s="520"/>
      <c r="F44" s="520"/>
      <c r="G44" s="520"/>
      <c r="H44" s="520"/>
      <c r="J44" s="198" t="str">
        <f>J48</f>
        <v>Item</v>
      </c>
      <c r="K44" s="127"/>
      <c r="L44" s="32"/>
      <c r="M44" s="131"/>
    </row>
    <row r="45" spans="1:13" ht="18" x14ac:dyDescent="0.25">
      <c r="A45" s="240"/>
      <c r="B45" s="76"/>
      <c r="C45" s="42"/>
      <c r="D45" s="42"/>
      <c r="E45" s="42"/>
      <c r="F45" s="42"/>
      <c r="G45" s="42"/>
      <c r="H45" s="19"/>
      <c r="I45" s="108"/>
      <c r="J45" s="454"/>
      <c r="K45" s="127"/>
      <c r="L45" s="32"/>
      <c r="M45" s="131"/>
    </row>
    <row r="46" spans="1:13" ht="15" customHeight="1" x14ac:dyDescent="0.25">
      <c r="A46" s="240"/>
      <c r="B46" s="76" t="s">
        <v>845</v>
      </c>
      <c r="C46" s="42"/>
      <c r="D46" s="42"/>
      <c r="E46" s="42"/>
      <c r="F46" s="42"/>
      <c r="G46" s="42"/>
      <c r="H46" s="19"/>
      <c r="I46" s="108"/>
      <c r="J46" s="454"/>
      <c r="K46" s="127"/>
      <c r="L46" s="32"/>
      <c r="M46" s="131"/>
    </row>
    <row r="47" spans="1:13" ht="15" customHeight="1" x14ac:dyDescent="0.25">
      <c r="A47" s="240"/>
      <c r="B47" s="76"/>
      <c r="C47" s="42"/>
      <c r="D47" s="42"/>
      <c r="E47" s="42"/>
      <c r="F47" s="42"/>
      <c r="G47" s="42"/>
      <c r="H47" s="19"/>
      <c r="J47" s="198"/>
      <c r="K47" s="127"/>
      <c r="L47" s="32"/>
      <c r="M47" s="131"/>
    </row>
    <row r="48" spans="1:13" ht="31.5" customHeight="1" x14ac:dyDescent="0.25">
      <c r="A48" s="240">
        <v>7</v>
      </c>
      <c r="B48" s="519" t="s">
        <v>846</v>
      </c>
      <c r="C48" s="520"/>
      <c r="D48" s="520"/>
      <c r="E48" s="520"/>
      <c r="F48" s="520"/>
      <c r="G48" s="520"/>
      <c r="H48" s="520"/>
      <c r="J48" s="198" t="s">
        <v>0</v>
      </c>
      <c r="K48" s="127"/>
      <c r="L48" s="32"/>
      <c r="M48" s="131"/>
    </row>
    <row r="49" spans="1:13" ht="18" x14ac:dyDescent="0.25">
      <c r="A49" s="240"/>
      <c r="B49" s="76"/>
      <c r="C49" s="42"/>
      <c r="D49" s="42"/>
      <c r="E49" s="42"/>
      <c r="F49" s="42"/>
      <c r="G49" s="42"/>
      <c r="H49" s="19"/>
      <c r="I49" s="108"/>
      <c r="J49" s="454"/>
      <c r="K49" s="127"/>
      <c r="L49" s="32"/>
      <c r="M49" s="131"/>
    </row>
    <row r="50" spans="1:13" ht="15" customHeight="1" x14ac:dyDescent="0.25">
      <c r="A50" s="240"/>
      <c r="B50" s="76"/>
      <c r="C50" s="42"/>
      <c r="D50" s="42"/>
      <c r="E50" s="42"/>
      <c r="F50" s="42"/>
      <c r="G50" s="42"/>
      <c r="H50" s="19"/>
      <c r="J50" s="198"/>
      <c r="K50" s="127"/>
      <c r="L50" s="32"/>
      <c r="M50" s="131"/>
    </row>
    <row r="51" spans="1:13" x14ac:dyDescent="0.25">
      <c r="A51" s="240"/>
      <c r="B51" s="574"/>
      <c r="C51" s="575"/>
      <c r="D51" s="575"/>
      <c r="E51" s="575"/>
      <c r="F51" s="575"/>
      <c r="G51" s="575"/>
      <c r="H51" s="575"/>
      <c r="J51" s="198"/>
      <c r="K51" s="127"/>
      <c r="L51" s="32"/>
      <c r="M51" s="131"/>
    </row>
    <row r="52" spans="1:13" ht="18" x14ac:dyDescent="0.25">
      <c r="A52" s="240"/>
      <c r="B52" s="76"/>
      <c r="C52" s="42"/>
      <c r="D52" s="42"/>
      <c r="E52" s="42"/>
      <c r="F52" s="42"/>
      <c r="G52" s="42"/>
      <c r="J52" s="198"/>
      <c r="K52" s="127"/>
      <c r="L52" s="32"/>
      <c r="M52" s="131"/>
    </row>
    <row r="53" spans="1:13" x14ac:dyDescent="0.25">
      <c r="A53" s="240"/>
      <c r="B53" s="10"/>
      <c r="C53" s="42"/>
      <c r="D53" s="42"/>
      <c r="E53" s="42"/>
      <c r="F53" s="42"/>
      <c r="G53" s="42"/>
      <c r="J53" s="198"/>
      <c r="K53" s="127"/>
      <c r="L53" s="32"/>
      <c r="M53" s="131"/>
    </row>
    <row r="54" spans="1:13" ht="18" x14ac:dyDescent="0.25">
      <c r="A54" s="240"/>
      <c r="B54" s="76"/>
      <c r="C54" s="367"/>
      <c r="D54" s="367"/>
      <c r="E54" s="42"/>
      <c r="F54" s="42"/>
      <c r="G54" s="42"/>
      <c r="J54" s="374"/>
      <c r="K54" s="127"/>
      <c r="L54" s="32"/>
      <c r="M54" s="131"/>
    </row>
    <row r="55" spans="1:13" ht="18" x14ac:dyDescent="0.25">
      <c r="A55" s="240"/>
      <c r="B55" s="76"/>
      <c r="C55" s="42"/>
      <c r="D55" s="42"/>
      <c r="E55" s="42"/>
      <c r="F55" s="42"/>
      <c r="G55" s="42"/>
      <c r="J55" s="198"/>
      <c r="K55" s="127"/>
      <c r="L55" s="32"/>
      <c r="M55" s="131"/>
    </row>
    <row r="56" spans="1:13" x14ac:dyDescent="0.25">
      <c r="A56" s="240"/>
      <c r="B56" s="10"/>
      <c r="C56" s="42"/>
      <c r="D56" s="42"/>
      <c r="E56" s="42"/>
      <c r="F56" s="42"/>
      <c r="G56" s="42"/>
      <c r="J56" s="198"/>
      <c r="K56" s="127"/>
      <c r="L56" s="32"/>
      <c r="M56" s="131"/>
    </row>
    <row r="57" spans="1:13" ht="18" x14ac:dyDescent="0.25">
      <c r="A57" s="240"/>
      <c r="B57" s="76"/>
      <c r="C57" s="367"/>
      <c r="D57" s="367"/>
      <c r="E57" s="42"/>
      <c r="F57" s="42"/>
      <c r="G57" s="42"/>
      <c r="J57" s="374"/>
      <c r="K57" s="127"/>
      <c r="L57" s="32"/>
      <c r="M57" s="131"/>
    </row>
    <row r="58" spans="1:13" ht="18" x14ac:dyDescent="0.25">
      <c r="A58" s="240"/>
      <c r="B58" s="76"/>
      <c r="C58" s="42"/>
      <c r="D58" s="42"/>
      <c r="E58" s="42"/>
      <c r="F58" s="42"/>
      <c r="G58" s="42"/>
      <c r="J58" s="198"/>
      <c r="K58" s="127"/>
      <c r="L58" s="32"/>
      <c r="M58" s="131"/>
    </row>
    <row r="59" spans="1:13" x14ac:dyDescent="0.25">
      <c r="A59" s="240"/>
      <c r="B59" s="10"/>
      <c r="C59" s="42"/>
      <c r="D59" s="42"/>
      <c r="E59" s="42"/>
      <c r="F59" s="42"/>
      <c r="G59" s="42"/>
      <c r="J59" s="198"/>
      <c r="K59" s="127"/>
      <c r="L59" s="32"/>
      <c r="M59" s="131"/>
    </row>
    <row r="60" spans="1:13" ht="18" x14ac:dyDescent="0.25">
      <c r="A60" s="240"/>
      <c r="B60" s="76"/>
      <c r="C60" s="367"/>
      <c r="D60" s="367"/>
      <c r="E60" s="42"/>
      <c r="F60" s="42"/>
      <c r="G60" s="42"/>
      <c r="J60" s="374"/>
      <c r="K60" s="127"/>
      <c r="L60" s="32"/>
      <c r="M60" s="131"/>
    </row>
    <row r="61" spans="1:13" ht="18" x14ac:dyDescent="0.25">
      <c r="A61" s="240"/>
      <c r="B61" s="76"/>
      <c r="C61" s="42"/>
      <c r="D61" s="42"/>
      <c r="E61" s="42"/>
      <c r="F61" s="42"/>
      <c r="G61" s="42"/>
      <c r="J61" s="198"/>
      <c r="K61" s="127"/>
      <c r="L61" s="32"/>
      <c r="M61" s="131"/>
    </row>
    <row r="62" spans="1:13" x14ac:dyDescent="0.25">
      <c r="A62" s="240"/>
      <c r="B62" s="574"/>
      <c r="C62" s="575"/>
      <c r="D62" s="575"/>
      <c r="E62" s="575"/>
      <c r="F62" s="575"/>
      <c r="G62" s="575"/>
      <c r="H62" s="575"/>
      <c r="J62" s="373"/>
      <c r="K62" s="127"/>
      <c r="L62" s="32"/>
      <c r="M62" s="131"/>
    </row>
    <row r="63" spans="1:13" ht="15" customHeight="1" x14ac:dyDescent="0.25">
      <c r="A63" s="240"/>
      <c r="B63" s="76"/>
      <c r="C63" s="367"/>
      <c r="D63" s="367"/>
      <c r="E63" s="42"/>
      <c r="F63" s="42"/>
      <c r="G63" s="42"/>
      <c r="J63" s="374"/>
      <c r="K63" s="127"/>
      <c r="L63" s="32"/>
      <c r="M63" s="131"/>
    </row>
    <row r="64" spans="1:13" x14ac:dyDescent="0.25">
      <c r="A64" s="240"/>
      <c r="B64" s="540"/>
      <c r="C64" s="541"/>
      <c r="D64" s="541"/>
      <c r="E64" s="541"/>
      <c r="F64" s="541"/>
      <c r="G64" s="541"/>
      <c r="H64" s="541"/>
      <c r="J64" s="198"/>
      <c r="K64" s="127"/>
      <c r="L64" s="32"/>
      <c r="M64" s="131"/>
    </row>
    <row r="65" spans="1:13" ht="18" x14ac:dyDescent="0.25">
      <c r="A65" s="240"/>
      <c r="B65" s="76"/>
      <c r="C65" s="367"/>
      <c r="D65" s="367"/>
      <c r="E65" s="42"/>
      <c r="F65" s="42"/>
      <c r="G65" s="42"/>
      <c r="J65" s="374"/>
      <c r="K65" s="127"/>
      <c r="L65" s="32"/>
      <c r="M65" s="131"/>
    </row>
    <row r="66" spans="1:13" ht="18" x14ac:dyDescent="0.25">
      <c r="A66" s="240"/>
      <c r="B66" s="76"/>
      <c r="C66" s="42"/>
      <c r="D66" s="42"/>
      <c r="E66" s="42"/>
      <c r="F66" s="42"/>
      <c r="G66" s="42"/>
      <c r="J66" s="198"/>
      <c r="K66" s="127"/>
      <c r="L66" s="32"/>
      <c r="M66" s="131"/>
    </row>
    <row r="67" spans="1:13" x14ac:dyDescent="0.25">
      <c r="A67" s="240"/>
      <c r="B67" s="574"/>
      <c r="C67" s="575"/>
      <c r="D67" s="575"/>
      <c r="E67" s="575"/>
      <c r="F67" s="575"/>
      <c r="G67" s="575"/>
      <c r="H67" s="575"/>
      <c r="J67" s="198"/>
      <c r="K67" s="127"/>
      <c r="L67" s="32"/>
      <c r="M67" s="131"/>
    </row>
    <row r="68" spans="1:13" ht="18" x14ac:dyDescent="0.25">
      <c r="A68" s="240"/>
      <c r="B68" s="76"/>
      <c r="C68" s="42"/>
      <c r="D68" s="42"/>
      <c r="E68" s="42"/>
      <c r="F68" s="42"/>
      <c r="G68" s="42"/>
      <c r="J68" s="198"/>
      <c r="K68" s="127"/>
      <c r="L68" s="32"/>
      <c r="M68" s="131"/>
    </row>
    <row r="69" spans="1:13" x14ac:dyDescent="0.25">
      <c r="A69" s="240"/>
      <c r="B69" s="10"/>
      <c r="C69" s="42"/>
      <c r="D69" s="42"/>
      <c r="E69" s="42"/>
      <c r="F69" s="42"/>
      <c r="G69" s="42"/>
      <c r="J69" s="198"/>
      <c r="K69" s="127"/>
      <c r="L69" s="32"/>
      <c r="M69" s="131"/>
    </row>
    <row r="70" spans="1:13" ht="18" x14ac:dyDescent="0.25">
      <c r="A70" s="240"/>
      <c r="B70" s="76"/>
      <c r="C70" s="367"/>
      <c r="D70" s="367"/>
      <c r="E70" s="42"/>
      <c r="F70" s="42"/>
      <c r="G70" s="42"/>
      <c r="J70" s="374"/>
      <c r="K70" s="127"/>
      <c r="L70" s="32"/>
      <c r="M70" s="131"/>
    </row>
    <row r="71" spans="1:13" ht="18" x14ac:dyDescent="0.25">
      <c r="A71" s="240"/>
      <c r="B71" s="76"/>
      <c r="C71" s="367"/>
      <c r="D71" s="367"/>
      <c r="E71" s="42"/>
      <c r="F71" s="42"/>
      <c r="G71" s="42"/>
      <c r="J71" s="374"/>
      <c r="K71" s="127"/>
      <c r="L71" s="32"/>
      <c r="M71" s="131"/>
    </row>
    <row r="72" spans="1:13" ht="18" x14ac:dyDescent="0.25">
      <c r="A72" s="240"/>
      <c r="B72" s="76"/>
      <c r="C72" s="367"/>
      <c r="D72" s="367"/>
      <c r="E72" s="42"/>
      <c r="F72" s="42"/>
      <c r="G72" s="42"/>
      <c r="J72" s="374"/>
      <c r="K72" s="127"/>
      <c r="L72" s="32"/>
      <c r="M72" s="131"/>
    </row>
    <row r="73" spans="1:13" ht="18" x14ac:dyDescent="0.25">
      <c r="A73" s="240"/>
      <c r="B73" s="76"/>
      <c r="C73" s="42"/>
      <c r="D73" s="42"/>
      <c r="E73" s="42"/>
      <c r="F73" s="42"/>
      <c r="G73" s="42"/>
      <c r="H73" s="19"/>
      <c r="J73" s="198"/>
      <c r="K73" s="127"/>
      <c r="L73" s="32"/>
      <c r="M73" s="131"/>
    </row>
    <row r="74" spans="1:13" ht="18" x14ac:dyDescent="0.25">
      <c r="A74" s="240"/>
      <c r="B74" s="76"/>
      <c r="C74" s="42"/>
      <c r="D74" s="42"/>
      <c r="E74" s="42"/>
      <c r="F74" s="42"/>
      <c r="G74" s="42"/>
      <c r="H74" s="19"/>
      <c r="J74" s="198"/>
      <c r="K74" s="127"/>
      <c r="L74" s="32"/>
      <c r="M74" s="131"/>
    </row>
    <row r="75" spans="1:13" ht="18" x14ac:dyDescent="0.25">
      <c r="A75" s="240"/>
      <c r="B75" s="76"/>
      <c r="C75" s="42"/>
      <c r="D75" s="42"/>
      <c r="E75" s="42"/>
      <c r="F75" s="42"/>
      <c r="G75" s="42"/>
      <c r="H75" s="19"/>
      <c r="J75" s="198"/>
      <c r="K75" s="127"/>
      <c r="L75" s="32"/>
      <c r="M75" s="131"/>
    </row>
    <row r="76" spans="1:13" ht="18" customHeight="1" thickBot="1" x14ac:dyDescent="0.3">
      <c r="A76" s="240"/>
      <c r="B76" s="31"/>
      <c r="C76" s="32"/>
      <c r="D76" s="22"/>
      <c r="E76" s="22"/>
      <c r="F76" s="52"/>
      <c r="G76" s="52"/>
      <c r="H76" s="236" t="s">
        <v>248</v>
      </c>
      <c r="I76" s="236"/>
      <c r="J76" s="198"/>
      <c r="K76" s="144" t="s">
        <v>7</v>
      </c>
      <c r="L76" s="454"/>
      <c r="M76" s="93"/>
    </row>
    <row r="77" spans="1:13" ht="16.5" thickTop="1" x14ac:dyDescent="0.25">
      <c r="A77" s="240"/>
      <c r="B77" s="31"/>
      <c r="C77" s="32"/>
      <c r="D77" s="22"/>
      <c r="E77" s="22"/>
      <c r="F77" s="52"/>
      <c r="G77" s="52"/>
      <c r="H77" s="236"/>
      <c r="I77" s="236"/>
      <c r="J77" s="198"/>
      <c r="K77" s="144"/>
      <c r="L77" s="454"/>
      <c r="M77" s="124"/>
    </row>
    <row r="78" spans="1:13" x14ac:dyDescent="0.25">
      <c r="A78" s="240"/>
      <c r="B78" s="26" t="str">
        <f>B36</f>
        <v>Section No. 4</v>
      </c>
      <c r="C78" s="42"/>
      <c r="D78" s="32"/>
      <c r="E78" s="32"/>
      <c r="F78" s="32"/>
      <c r="G78" s="32"/>
      <c r="H78" s="19"/>
      <c r="J78" s="198"/>
      <c r="K78" s="127"/>
      <c r="M78" s="131"/>
    </row>
    <row r="79" spans="1:13" x14ac:dyDescent="0.25">
      <c r="A79" s="240"/>
      <c r="B79" s="50" t="str">
        <f>B37</f>
        <v>ELECTRICAL WORKS</v>
      </c>
      <c r="C79" s="42"/>
      <c r="D79" s="32"/>
      <c r="E79" s="32"/>
      <c r="F79" s="32"/>
      <c r="G79" s="32"/>
      <c r="H79" s="19"/>
      <c r="J79" s="198"/>
      <c r="K79" s="127"/>
      <c r="M79" s="131"/>
    </row>
    <row r="80" spans="1:13" x14ac:dyDescent="0.25">
      <c r="A80" s="240"/>
      <c r="B80" s="50" t="str">
        <f>B38</f>
        <v>Bill No. 1</v>
      </c>
      <c r="C80" s="42"/>
      <c r="D80" s="32"/>
      <c r="E80" s="32"/>
      <c r="F80" s="32"/>
      <c r="G80" s="32"/>
      <c r="H80" s="19"/>
      <c r="J80" s="198"/>
      <c r="K80" s="127"/>
      <c r="M80" s="131"/>
    </row>
    <row r="81" spans="1:13" x14ac:dyDescent="0.25">
      <c r="A81" s="240"/>
      <c r="B81" s="26" t="str">
        <f>B39</f>
        <v>PRELIMINARY AND GENERAL</v>
      </c>
      <c r="C81" s="42"/>
      <c r="D81" s="32"/>
      <c r="E81" s="32"/>
      <c r="F81" s="32" t="s">
        <v>75</v>
      </c>
      <c r="G81" s="32">
        <f>G39+1</f>
        <v>116</v>
      </c>
      <c r="H81" s="19"/>
      <c r="J81" s="198"/>
      <c r="K81" s="127"/>
      <c r="M81" s="131"/>
    </row>
    <row r="82" spans="1:13" s="32" customFormat="1" ht="15" customHeight="1" x14ac:dyDescent="0.25">
      <c r="A82" s="240"/>
      <c r="B82" s="157"/>
      <c r="C82" s="42"/>
      <c r="D82" s="42"/>
      <c r="E82" s="42"/>
      <c r="F82" s="42"/>
      <c r="G82" s="42"/>
      <c r="H82" s="19"/>
      <c r="I82" s="19"/>
      <c r="J82" s="454"/>
      <c r="M82" s="145"/>
    </row>
    <row r="83" spans="1:13" ht="15" customHeight="1" x14ac:dyDescent="0.25">
      <c r="A83" s="252"/>
      <c r="B83" s="246" t="str">
        <f>B78</f>
        <v>Section No. 4</v>
      </c>
      <c r="C83" s="46"/>
      <c r="D83" s="32"/>
      <c r="E83" s="32"/>
      <c r="F83" s="32"/>
      <c r="G83" s="32"/>
      <c r="H83" s="19"/>
      <c r="J83" s="198"/>
      <c r="K83" s="127"/>
      <c r="M83" s="131"/>
    </row>
    <row r="84" spans="1:13" ht="15" customHeight="1" x14ac:dyDescent="0.25">
      <c r="A84" s="252"/>
      <c r="B84" s="46"/>
      <c r="C84" s="46"/>
      <c r="D84" s="32"/>
      <c r="E84" s="32"/>
      <c r="F84" s="32"/>
      <c r="G84" s="32"/>
      <c r="H84" s="19"/>
      <c r="J84" s="198"/>
      <c r="K84" s="127"/>
      <c r="M84" s="131"/>
    </row>
    <row r="85" spans="1:13" ht="15" customHeight="1" x14ac:dyDescent="0.25">
      <c r="A85" s="252"/>
      <c r="B85" s="246" t="str">
        <f>B79</f>
        <v>ELECTRICAL WORKS</v>
      </c>
      <c r="C85" s="46"/>
      <c r="D85" s="32"/>
      <c r="E85" s="32"/>
      <c r="F85" s="32"/>
      <c r="G85" s="32"/>
      <c r="H85" s="19"/>
      <c r="J85" s="198"/>
      <c r="K85" s="127"/>
      <c r="M85" s="131"/>
    </row>
    <row r="86" spans="1:13" ht="15" customHeight="1" x14ac:dyDescent="0.25">
      <c r="A86" s="252"/>
      <c r="B86" s="46"/>
      <c r="C86" s="46"/>
      <c r="D86" s="32"/>
      <c r="E86" s="32"/>
      <c r="F86" s="32"/>
      <c r="G86" s="32"/>
      <c r="H86" s="19"/>
      <c r="J86" s="198"/>
      <c r="K86" s="127"/>
      <c r="M86" s="131"/>
    </row>
    <row r="87" spans="1:13" ht="15" customHeight="1" x14ac:dyDescent="0.25">
      <c r="A87" s="252"/>
      <c r="B87" s="215" t="str">
        <f>B80</f>
        <v>Bill No. 1</v>
      </c>
      <c r="C87" s="46"/>
      <c r="D87" s="32"/>
      <c r="E87" s="32"/>
      <c r="F87" s="32"/>
      <c r="G87" s="32"/>
      <c r="H87" s="19"/>
      <c r="J87" s="198"/>
      <c r="K87" s="127"/>
      <c r="M87" s="131"/>
    </row>
    <row r="88" spans="1:13" ht="15" customHeight="1" x14ac:dyDescent="0.25">
      <c r="A88" s="252"/>
      <c r="B88" s="46"/>
      <c r="C88" s="46"/>
      <c r="D88" s="32"/>
      <c r="E88" s="32"/>
      <c r="F88" s="32"/>
      <c r="G88" s="32"/>
      <c r="H88" s="19"/>
      <c r="J88" s="198"/>
      <c r="K88" s="127"/>
      <c r="M88" s="131"/>
    </row>
    <row r="89" spans="1:13" ht="15" customHeight="1" x14ac:dyDescent="0.25">
      <c r="A89" s="252"/>
      <c r="B89" s="161" t="str">
        <f>B81</f>
        <v>PRELIMINARY AND GENERAL</v>
      </c>
      <c r="C89" s="70"/>
      <c r="D89" s="32"/>
      <c r="E89" s="32"/>
      <c r="F89" s="32"/>
      <c r="G89" s="32"/>
      <c r="H89" s="19"/>
      <c r="J89" s="198"/>
      <c r="K89" s="127"/>
      <c r="M89" s="131"/>
    </row>
    <row r="90" spans="1:13" ht="15" customHeight="1" x14ac:dyDescent="0.25">
      <c r="A90" s="252"/>
      <c r="B90" s="32"/>
      <c r="C90" s="32"/>
      <c r="D90" s="32"/>
      <c r="E90" s="32"/>
      <c r="F90" s="32"/>
      <c r="G90" s="32"/>
      <c r="H90" s="19"/>
      <c r="J90" s="198"/>
      <c r="K90" s="127"/>
      <c r="M90" s="131"/>
    </row>
    <row r="91" spans="1:13" ht="15" customHeight="1" x14ac:dyDescent="0.3">
      <c r="A91" s="252"/>
      <c r="B91" s="157" t="s">
        <v>74</v>
      </c>
      <c r="C91" s="57"/>
      <c r="D91" s="32"/>
      <c r="E91" s="32"/>
      <c r="F91" s="32"/>
      <c r="G91" s="32"/>
      <c r="H91" s="19"/>
      <c r="J91" s="198"/>
      <c r="K91" s="127"/>
      <c r="M91" s="131"/>
    </row>
    <row r="92" spans="1:13" ht="15" customHeight="1" x14ac:dyDescent="0.25">
      <c r="A92" s="252"/>
      <c r="B92" s="32"/>
      <c r="C92" s="32"/>
      <c r="D92" s="32"/>
      <c r="E92" s="32"/>
      <c r="F92" s="32"/>
      <c r="G92" s="32"/>
      <c r="H92" s="19"/>
      <c r="J92" s="198"/>
      <c r="K92" s="127"/>
      <c r="M92" s="131"/>
    </row>
    <row r="93" spans="1:13" ht="15" customHeight="1" x14ac:dyDescent="0.25">
      <c r="A93" s="252"/>
      <c r="B93" s="32"/>
      <c r="C93" s="32"/>
      <c r="D93" s="32"/>
      <c r="E93" s="32"/>
      <c r="F93" s="32"/>
      <c r="G93" s="32"/>
      <c r="H93" s="19"/>
      <c r="J93" s="254" t="s">
        <v>75</v>
      </c>
      <c r="K93" s="127"/>
      <c r="M93" s="131"/>
    </row>
    <row r="94" spans="1:13" ht="15" customHeight="1" x14ac:dyDescent="0.25">
      <c r="A94" s="252"/>
      <c r="B94" s="32"/>
      <c r="C94" s="32"/>
      <c r="D94" s="32"/>
      <c r="E94" s="32"/>
      <c r="F94" s="32"/>
      <c r="G94" s="32"/>
      <c r="H94" s="19"/>
      <c r="J94" s="254" t="s">
        <v>1</v>
      </c>
      <c r="K94" s="127"/>
      <c r="M94" s="131"/>
    </row>
    <row r="95" spans="1:13" ht="15" customHeight="1" x14ac:dyDescent="0.25">
      <c r="A95" s="252"/>
      <c r="B95" s="32"/>
      <c r="C95" s="32"/>
      <c r="D95" s="32"/>
      <c r="E95" s="32"/>
      <c r="F95" s="32"/>
      <c r="G95" s="32"/>
      <c r="H95" s="19"/>
      <c r="J95" s="198"/>
      <c r="K95" s="127"/>
      <c r="M95" s="131"/>
    </row>
    <row r="96" spans="1:13" ht="15" customHeight="1" x14ac:dyDescent="0.25">
      <c r="A96" s="252"/>
      <c r="B96" s="143" t="s">
        <v>190</v>
      </c>
      <c r="C96" s="32"/>
      <c r="D96" s="32"/>
      <c r="E96" s="32"/>
      <c r="F96" s="32"/>
      <c r="G96" s="32"/>
      <c r="H96" s="19"/>
      <c r="J96" s="257">
        <f>G39</f>
        <v>115</v>
      </c>
      <c r="K96" s="200"/>
      <c r="L96" s="201"/>
      <c r="M96" s="202"/>
    </row>
    <row r="97" spans="1:13" ht="15" customHeight="1" x14ac:dyDescent="0.25">
      <c r="A97" s="252"/>
      <c r="B97" s="32"/>
      <c r="C97" s="32"/>
      <c r="D97" s="32"/>
      <c r="E97" s="32"/>
      <c r="F97" s="32"/>
      <c r="G97" s="32"/>
      <c r="H97" s="19"/>
      <c r="J97" s="257"/>
      <c r="K97" s="127"/>
      <c r="M97" s="131"/>
    </row>
    <row r="98" spans="1:13" ht="15" customHeight="1" x14ac:dyDescent="0.25">
      <c r="A98" s="252"/>
      <c r="B98" s="143" t="s">
        <v>190</v>
      </c>
      <c r="C98" s="32"/>
      <c r="D98" s="32"/>
      <c r="E98" s="32"/>
      <c r="F98" s="32"/>
      <c r="G98" s="32"/>
      <c r="H98" s="19"/>
      <c r="J98" s="257">
        <f>G81</f>
        <v>116</v>
      </c>
      <c r="K98" s="200"/>
      <c r="L98" s="201"/>
      <c r="M98" s="202"/>
    </row>
    <row r="99" spans="1:13" ht="15" customHeight="1" x14ac:dyDescent="0.25">
      <c r="A99" s="252"/>
      <c r="B99" s="143"/>
      <c r="C99" s="32"/>
      <c r="D99" s="32"/>
      <c r="E99" s="32"/>
      <c r="F99" s="32"/>
      <c r="G99" s="32"/>
      <c r="H99" s="19"/>
      <c r="J99" s="257"/>
      <c r="K99" s="127"/>
      <c r="M99" s="131"/>
    </row>
    <row r="100" spans="1:13" ht="15" customHeight="1" x14ac:dyDescent="0.25">
      <c r="A100" s="252"/>
      <c r="B100" s="143"/>
      <c r="C100" s="32"/>
      <c r="D100" s="32"/>
      <c r="E100" s="32"/>
      <c r="F100" s="32"/>
      <c r="G100" s="32"/>
      <c r="H100" s="19"/>
      <c r="J100" s="257"/>
      <c r="K100" s="127"/>
      <c r="M100" s="131"/>
    </row>
    <row r="101" spans="1:13" ht="15" customHeight="1" x14ac:dyDescent="0.25">
      <c r="A101" s="252"/>
      <c r="B101" s="32"/>
      <c r="C101" s="32"/>
      <c r="D101" s="32"/>
      <c r="E101" s="32"/>
      <c r="F101" s="32"/>
      <c r="G101" s="32"/>
      <c r="H101" s="19"/>
      <c r="J101" s="257"/>
      <c r="K101" s="127"/>
      <c r="M101" s="131"/>
    </row>
    <row r="102" spans="1:13" ht="15" customHeight="1" x14ac:dyDescent="0.25">
      <c r="A102" s="252"/>
      <c r="B102" s="143"/>
      <c r="C102" s="32"/>
      <c r="D102" s="32"/>
      <c r="E102" s="32"/>
      <c r="F102" s="32"/>
      <c r="G102" s="32"/>
      <c r="H102" s="19"/>
      <c r="J102" s="257"/>
      <c r="K102" s="127"/>
      <c r="M102" s="131"/>
    </row>
    <row r="103" spans="1:13" ht="15" customHeight="1" x14ac:dyDescent="0.25">
      <c r="A103" s="252"/>
      <c r="B103" s="32"/>
      <c r="C103" s="32"/>
      <c r="D103" s="32"/>
      <c r="E103" s="32"/>
      <c r="F103" s="32"/>
      <c r="G103" s="32"/>
      <c r="H103" s="19"/>
      <c r="J103" s="257"/>
      <c r="K103" s="127"/>
      <c r="M103" s="131"/>
    </row>
    <row r="104" spans="1:13" ht="15" customHeight="1" x14ac:dyDescent="0.25">
      <c r="A104" s="252"/>
      <c r="B104" s="143"/>
      <c r="C104" s="32"/>
      <c r="D104" s="32"/>
      <c r="E104" s="32"/>
      <c r="F104" s="32"/>
      <c r="G104" s="32"/>
      <c r="H104" s="19"/>
      <c r="J104" s="257"/>
      <c r="K104" s="127"/>
      <c r="M104" s="131"/>
    </row>
    <row r="105" spans="1:13" ht="15" customHeight="1" x14ac:dyDescent="0.25">
      <c r="A105" s="252"/>
      <c r="B105" s="32"/>
      <c r="C105" s="32"/>
      <c r="D105" s="32"/>
      <c r="E105" s="32"/>
      <c r="F105" s="32"/>
      <c r="G105" s="32"/>
      <c r="H105" s="19"/>
      <c r="J105" s="257"/>
      <c r="K105" s="127"/>
      <c r="M105" s="131"/>
    </row>
    <row r="106" spans="1:13" ht="15" customHeight="1" x14ac:dyDescent="0.25">
      <c r="A106" s="252"/>
      <c r="B106" s="143"/>
      <c r="C106" s="32"/>
      <c r="D106" s="32"/>
      <c r="E106" s="32"/>
      <c r="F106" s="32"/>
      <c r="G106" s="32"/>
      <c r="H106" s="19"/>
      <c r="J106" s="257"/>
      <c r="K106" s="127"/>
      <c r="M106" s="131"/>
    </row>
    <row r="107" spans="1:13" ht="15" customHeight="1" x14ac:dyDescent="0.25">
      <c r="A107" s="252"/>
      <c r="B107" s="32"/>
      <c r="C107" s="32"/>
      <c r="D107" s="32"/>
      <c r="E107" s="32"/>
      <c r="F107" s="32"/>
      <c r="G107" s="32"/>
      <c r="H107" s="19"/>
      <c r="J107" s="257"/>
      <c r="K107" s="127"/>
      <c r="M107" s="131"/>
    </row>
    <row r="108" spans="1:13" ht="15" customHeight="1" x14ac:dyDescent="0.25">
      <c r="A108" s="252"/>
      <c r="B108" s="143"/>
      <c r="C108" s="32"/>
      <c r="D108" s="32"/>
      <c r="E108" s="32"/>
      <c r="F108" s="32"/>
      <c r="G108" s="32"/>
      <c r="H108" s="19"/>
      <c r="J108" s="257"/>
      <c r="K108" s="127"/>
      <c r="M108" s="131"/>
    </row>
    <row r="109" spans="1:13" ht="15" customHeight="1" x14ac:dyDescent="0.25">
      <c r="A109" s="252"/>
      <c r="B109" s="32"/>
      <c r="C109" s="32"/>
      <c r="D109" s="32"/>
      <c r="E109" s="32"/>
      <c r="F109" s="32"/>
      <c r="G109" s="32"/>
      <c r="H109" s="19"/>
      <c r="J109" s="257"/>
      <c r="K109" s="127"/>
      <c r="M109" s="131"/>
    </row>
    <row r="110" spans="1:13" ht="15" customHeight="1" x14ac:dyDescent="0.25">
      <c r="A110" s="252"/>
      <c r="B110" s="143"/>
      <c r="C110" s="32"/>
      <c r="D110" s="32"/>
      <c r="E110" s="32"/>
      <c r="F110" s="32"/>
      <c r="G110" s="32"/>
      <c r="H110" s="19"/>
      <c r="J110" s="257"/>
      <c r="K110" s="127"/>
      <c r="M110" s="131"/>
    </row>
    <row r="111" spans="1:13" ht="15" customHeight="1" x14ac:dyDescent="0.25">
      <c r="A111" s="252"/>
      <c r="B111" s="32"/>
      <c r="C111" s="32"/>
      <c r="D111" s="32"/>
      <c r="E111" s="32"/>
      <c r="F111" s="32"/>
      <c r="G111" s="32"/>
      <c r="H111" s="19"/>
      <c r="J111" s="198"/>
      <c r="K111" s="127"/>
      <c r="M111" s="131"/>
    </row>
    <row r="112" spans="1:13" ht="15" customHeight="1" x14ac:dyDescent="0.25">
      <c r="A112" s="252"/>
      <c r="B112" s="32"/>
      <c r="C112" s="32"/>
      <c r="D112" s="32"/>
      <c r="E112" s="32"/>
      <c r="F112" s="32"/>
      <c r="G112" s="32"/>
      <c r="H112" s="19"/>
      <c r="J112" s="198"/>
      <c r="K112" s="127"/>
      <c r="M112" s="131"/>
    </row>
    <row r="113" spans="1:13" ht="15" customHeight="1" x14ac:dyDescent="0.25">
      <c r="A113" s="252"/>
      <c r="B113" s="32"/>
      <c r="C113" s="32"/>
      <c r="D113" s="32"/>
      <c r="E113" s="32"/>
      <c r="F113" s="32"/>
      <c r="G113" s="32"/>
      <c r="H113" s="19"/>
      <c r="J113" s="198"/>
      <c r="K113" s="127"/>
      <c r="M113" s="131"/>
    </row>
    <row r="114" spans="1:13" ht="15" customHeight="1" x14ac:dyDescent="0.25">
      <c r="A114" s="252"/>
      <c r="B114" s="32"/>
      <c r="C114" s="32"/>
      <c r="D114" s="32"/>
      <c r="E114" s="32"/>
      <c r="F114" s="32"/>
      <c r="G114" s="32"/>
      <c r="H114" s="19"/>
      <c r="J114" s="198"/>
      <c r="K114" s="127"/>
      <c r="M114" s="131"/>
    </row>
    <row r="115" spans="1:13" ht="15" customHeight="1" x14ac:dyDescent="0.25">
      <c r="A115" s="252"/>
      <c r="B115" s="32"/>
      <c r="C115" s="32"/>
      <c r="D115" s="32"/>
      <c r="E115" s="32"/>
      <c r="F115" s="32"/>
      <c r="G115" s="32"/>
      <c r="H115" s="19"/>
      <c r="J115" s="198"/>
      <c r="K115" s="127"/>
      <c r="M115" s="131"/>
    </row>
    <row r="116" spans="1:13" ht="15" customHeight="1" x14ac:dyDescent="0.25">
      <c r="A116" s="252"/>
      <c r="B116" s="32"/>
      <c r="C116" s="32"/>
      <c r="D116" s="32"/>
      <c r="E116" s="32"/>
      <c r="F116" s="32"/>
      <c r="G116" s="32"/>
      <c r="H116" s="19"/>
      <c r="J116" s="198"/>
      <c r="K116" s="127"/>
      <c r="M116" s="131"/>
    </row>
    <row r="117" spans="1:13" ht="15" customHeight="1" x14ac:dyDescent="0.25">
      <c r="A117" s="252"/>
      <c r="B117" s="32"/>
      <c r="C117" s="32"/>
      <c r="D117" s="32"/>
      <c r="E117" s="32"/>
      <c r="F117" s="32"/>
      <c r="G117" s="32"/>
      <c r="H117" s="19"/>
      <c r="J117" s="198"/>
      <c r="K117" s="127"/>
      <c r="M117" s="131"/>
    </row>
    <row r="118" spans="1:13" ht="15" customHeight="1" x14ac:dyDescent="0.25">
      <c r="A118" s="252"/>
      <c r="B118" s="32"/>
      <c r="C118" s="32"/>
      <c r="D118" s="32"/>
      <c r="E118" s="32"/>
      <c r="F118" s="32"/>
      <c r="G118" s="32"/>
      <c r="H118" s="19"/>
      <c r="J118" s="198"/>
      <c r="K118" s="127"/>
      <c r="M118" s="131"/>
    </row>
    <row r="119" spans="1:13" ht="15" customHeight="1" x14ac:dyDescent="0.25">
      <c r="A119" s="252"/>
      <c r="B119" s="32"/>
      <c r="C119" s="32"/>
      <c r="D119" s="32"/>
      <c r="E119" s="32"/>
      <c r="F119" s="32"/>
      <c r="G119" s="32"/>
      <c r="H119" s="19"/>
      <c r="J119" s="198"/>
      <c r="K119" s="127"/>
      <c r="M119" s="131"/>
    </row>
    <row r="120" spans="1:13" ht="15" customHeight="1" x14ac:dyDescent="0.25">
      <c r="A120" s="252"/>
      <c r="B120" s="32"/>
      <c r="C120" s="32"/>
      <c r="D120" s="32"/>
      <c r="E120" s="32"/>
      <c r="F120" s="32"/>
      <c r="G120" s="32"/>
      <c r="H120" s="19"/>
      <c r="J120" s="198"/>
      <c r="K120" s="127"/>
      <c r="M120" s="131"/>
    </row>
    <row r="121" spans="1:13" ht="15" customHeight="1" x14ac:dyDescent="0.25">
      <c r="A121" s="252"/>
      <c r="B121" s="32"/>
      <c r="C121" s="32"/>
      <c r="D121" s="32"/>
      <c r="E121" s="32"/>
      <c r="F121" s="32"/>
      <c r="G121" s="32"/>
      <c r="H121" s="19"/>
      <c r="J121" s="198"/>
      <c r="K121" s="127"/>
      <c r="M121" s="131"/>
    </row>
    <row r="122" spans="1:13" ht="15" customHeight="1" x14ac:dyDescent="0.25">
      <c r="A122" s="252"/>
      <c r="B122" s="32"/>
      <c r="C122" s="32"/>
      <c r="D122" s="32"/>
      <c r="E122" s="32"/>
      <c r="F122" s="32"/>
      <c r="G122" s="32"/>
      <c r="H122" s="19"/>
      <c r="J122" s="198"/>
      <c r="K122" s="127"/>
      <c r="M122" s="131"/>
    </row>
    <row r="123" spans="1:13" ht="15" customHeight="1" x14ac:dyDescent="0.25">
      <c r="A123" s="252"/>
      <c r="B123" s="32"/>
      <c r="C123" s="32"/>
      <c r="D123" s="32"/>
      <c r="E123" s="32"/>
      <c r="F123" s="32"/>
      <c r="G123" s="32"/>
      <c r="H123" s="19"/>
      <c r="J123" s="198"/>
      <c r="K123" s="127"/>
      <c r="M123" s="131"/>
    </row>
    <row r="124" spans="1:13" ht="15" customHeight="1" x14ac:dyDescent="0.25">
      <c r="A124" s="252"/>
      <c r="B124" s="32"/>
      <c r="C124" s="32"/>
      <c r="D124" s="32"/>
      <c r="E124" s="32"/>
      <c r="F124" s="32"/>
      <c r="G124" s="32"/>
      <c r="H124" s="19"/>
      <c r="J124" s="198"/>
      <c r="K124" s="127"/>
      <c r="M124" s="131"/>
    </row>
    <row r="125" spans="1:13" ht="15" customHeight="1" thickBot="1" x14ac:dyDescent="0.3">
      <c r="A125" s="252"/>
      <c r="B125" s="32"/>
      <c r="C125" s="32"/>
      <c r="D125" s="22"/>
      <c r="E125" s="22"/>
      <c r="F125" s="52"/>
      <c r="G125" s="52"/>
      <c r="H125" s="236" t="s">
        <v>848</v>
      </c>
      <c r="I125" s="236"/>
      <c r="J125" s="198"/>
      <c r="K125" s="144" t="s">
        <v>7</v>
      </c>
      <c r="L125" s="454"/>
      <c r="M125" s="169"/>
    </row>
    <row r="126" spans="1:13" ht="15" customHeight="1" thickTop="1" x14ac:dyDescent="0.25">
      <c r="A126" s="252"/>
      <c r="B126" s="32"/>
      <c r="C126" s="32"/>
      <c r="D126" s="32"/>
      <c r="E126" s="32"/>
      <c r="F126" s="32"/>
      <c r="G126" s="32"/>
      <c r="H126" s="19"/>
      <c r="J126" s="198"/>
      <c r="K126" s="127"/>
      <c r="M126" s="131"/>
    </row>
    <row r="127" spans="1:13" ht="15" customHeight="1" x14ac:dyDescent="0.25">
      <c r="A127" s="252"/>
      <c r="B127" s="161" t="str">
        <f>B78</f>
        <v>Section No. 4</v>
      </c>
      <c r="C127" s="42"/>
      <c r="D127" s="32"/>
      <c r="E127" s="32"/>
      <c r="F127" s="32"/>
      <c r="G127" s="32"/>
      <c r="H127" s="19"/>
      <c r="J127" s="198"/>
      <c r="K127" s="127"/>
      <c r="M127" s="131"/>
    </row>
    <row r="128" spans="1:13" ht="15" customHeight="1" x14ac:dyDescent="0.25">
      <c r="A128" s="252"/>
      <c r="B128" s="161" t="str">
        <f t="shared" ref="B128:B130" si="0">B79</f>
        <v>ELECTRICAL WORKS</v>
      </c>
      <c r="C128" s="42"/>
      <c r="D128" s="32"/>
      <c r="E128" s="32"/>
      <c r="F128" s="32"/>
      <c r="G128" s="32"/>
      <c r="H128" s="19"/>
      <c r="J128" s="198"/>
      <c r="K128" s="127"/>
      <c r="M128" s="131"/>
    </row>
    <row r="129" spans="1:13" ht="15" customHeight="1" x14ac:dyDescent="0.25">
      <c r="A129" s="252"/>
      <c r="B129" s="161" t="str">
        <f t="shared" si="0"/>
        <v>Bill No. 1</v>
      </c>
      <c r="C129" s="42"/>
      <c r="D129" s="32"/>
      <c r="E129" s="32"/>
      <c r="F129" s="32"/>
      <c r="G129" s="32"/>
      <c r="H129" s="19"/>
      <c r="J129" s="198"/>
      <c r="K129" s="127"/>
      <c r="M129" s="131"/>
    </row>
    <row r="130" spans="1:13" ht="15" customHeight="1" x14ac:dyDescent="0.25">
      <c r="A130" s="252"/>
      <c r="B130" s="161" t="str">
        <f t="shared" si="0"/>
        <v>PRELIMINARY AND GENERAL</v>
      </c>
      <c r="C130" s="42"/>
      <c r="D130" s="42"/>
      <c r="E130" s="32"/>
      <c r="F130" s="32" t="s">
        <v>75</v>
      </c>
      <c r="G130" s="32">
        <f>G81+1</f>
        <v>117</v>
      </c>
      <c r="H130" s="19"/>
      <c r="J130" s="198"/>
      <c r="K130" s="127"/>
      <c r="M130" s="131"/>
    </row>
    <row r="131" spans="1:13" ht="15" customHeight="1" x14ac:dyDescent="0.25"/>
    <row r="132" spans="1:13" ht="15" customHeight="1" x14ac:dyDescent="0.25"/>
    <row r="133" spans="1:13" ht="15" customHeight="1" x14ac:dyDescent="0.25"/>
    <row r="134" spans="1:13" ht="15" customHeight="1" x14ac:dyDescent="0.25"/>
    <row r="135" spans="1:13" ht="15" customHeight="1" x14ac:dyDescent="0.25"/>
    <row r="136" spans="1:13" ht="15" customHeight="1" x14ac:dyDescent="0.25"/>
    <row r="137" spans="1:13" ht="15" customHeight="1" x14ac:dyDescent="0.25"/>
    <row r="138" spans="1:13" ht="15" customHeight="1" x14ac:dyDescent="0.25"/>
    <row r="139" spans="1:13" ht="15" customHeight="1" x14ac:dyDescent="0.25">
      <c r="A139" s="210"/>
      <c r="H139" s="27"/>
      <c r="I139" s="32"/>
      <c r="M139" s="27"/>
    </row>
    <row r="140" spans="1:13" ht="15" customHeight="1" x14ac:dyDescent="0.25">
      <c r="A140" s="210"/>
      <c r="H140" s="27"/>
      <c r="I140" s="32"/>
      <c r="M140" s="27"/>
    </row>
    <row r="141" spans="1:13" ht="15" customHeight="1" x14ac:dyDescent="0.25">
      <c r="A141" s="210"/>
      <c r="H141" s="27"/>
      <c r="I141" s="32"/>
      <c r="M141" s="27"/>
    </row>
    <row r="142" spans="1:13" ht="15" customHeight="1" x14ac:dyDescent="0.25">
      <c r="A142" s="210"/>
      <c r="H142" s="27"/>
      <c r="I142" s="32"/>
      <c r="M142" s="27"/>
    </row>
    <row r="143" spans="1:13" ht="15" customHeight="1" x14ac:dyDescent="0.25">
      <c r="A143" s="210"/>
      <c r="H143" s="27"/>
      <c r="I143" s="32"/>
      <c r="M143" s="27"/>
    </row>
    <row r="144" spans="1:13" ht="15" customHeight="1" x14ac:dyDescent="0.25">
      <c r="A144" s="210"/>
      <c r="H144" s="27"/>
      <c r="I144" s="32"/>
      <c r="M144" s="27"/>
    </row>
    <row r="145" spans="1:13" ht="15" customHeight="1" x14ac:dyDescent="0.25">
      <c r="A145" s="210"/>
      <c r="H145" s="27"/>
      <c r="I145" s="32"/>
      <c r="M145" s="27"/>
    </row>
    <row r="146" spans="1:13" ht="15" customHeight="1" x14ac:dyDescent="0.25">
      <c r="A146" s="210"/>
      <c r="H146" s="27"/>
      <c r="I146" s="32"/>
      <c r="M146" s="27"/>
    </row>
    <row r="147" spans="1:13" ht="15" customHeight="1" x14ac:dyDescent="0.25">
      <c r="A147" s="210"/>
      <c r="H147" s="27"/>
      <c r="I147" s="32"/>
      <c r="M147" s="27"/>
    </row>
    <row r="148" spans="1:13" ht="15" customHeight="1" x14ac:dyDescent="0.25">
      <c r="A148" s="210"/>
      <c r="H148" s="27"/>
      <c r="I148" s="32"/>
      <c r="M148" s="27"/>
    </row>
    <row r="149" spans="1:13" ht="15" customHeight="1" x14ac:dyDescent="0.25">
      <c r="A149" s="210"/>
      <c r="H149" s="27"/>
      <c r="I149" s="32"/>
      <c r="M149" s="27"/>
    </row>
    <row r="150" spans="1:13" ht="15" customHeight="1" x14ac:dyDescent="0.25">
      <c r="A150" s="210"/>
      <c r="H150" s="27"/>
      <c r="I150" s="32"/>
      <c r="M150" s="27"/>
    </row>
    <row r="151" spans="1:13" ht="15" customHeight="1" x14ac:dyDescent="0.25">
      <c r="A151" s="210"/>
      <c r="H151" s="27"/>
      <c r="I151" s="32"/>
      <c r="M151" s="27"/>
    </row>
    <row r="152" spans="1:13" ht="15" customHeight="1" x14ac:dyDescent="0.25">
      <c r="A152" s="210"/>
      <c r="H152" s="27"/>
      <c r="I152" s="32"/>
      <c r="M152" s="27"/>
    </row>
    <row r="153" spans="1:13" ht="15" customHeight="1" x14ac:dyDescent="0.25">
      <c r="A153" s="210"/>
      <c r="H153" s="27"/>
      <c r="I153" s="32"/>
      <c r="M153" s="27"/>
    </row>
    <row r="154" spans="1:13" ht="15" customHeight="1" x14ac:dyDescent="0.25">
      <c r="A154" s="210"/>
      <c r="H154" s="27"/>
      <c r="I154" s="32"/>
      <c r="M154" s="27"/>
    </row>
    <row r="155" spans="1:13" ht="15" customHeight="1" x14ac:dyDescent="0.25">
      <c r="A155" s="210"/>
      <c r="H155" s="27"/>
      <c r="I155" s="32"/>
      <c r="M155" s="27"/>
    </row>
    <row r="156" spans="1:13" ht="15" customHeight="1" x14ac:dyDescent="0.25">
      <c r="A156" s="210"/>
      <c r="H156" s="27"/>
      <c r="I156" s="32"/>
      <c r="M156" s="27"/>
    </row>
    <row r="157" spans="1:13" ht="15" customHeight="1" x14ac:dyDescent="0.25">
      <c r="A157" s="210"/>
      <c r="H157" s="27"/>
      <c r="I157" s="32"/>
      <c r="M157" s="27"/>
    </row>
    <row r="158" spans="1:13" ht="15" customHeight="1" x14ac:dyDescent="0.25">
      <c r="A158" s="210"/>
      <c r="H158" s="27"/>
      <c r="I158" s="32"/>
      <c r="M158" s="27"/>
    </row>
    <row r="159" spans="1:13" ht="15" customHeight="1" x14ac:dyDescent="0.25">
      <c r="A159" s="210"/>
      <c r="H159" s="27"/>
      <c r="I159" s="32"/>
      <c r="M159" s="27"/>
    </row>
    <row r="160" spans="1:13" ht="15" customHeight="1" x14ac:dyDescent="0.25">
      <c r="A160" s="210"/>
      <c r="H160" s="27"/>
      <c r="I160" s="32"/>
      <c r="M160" s="27"/>
    </row>
    <row r="161" spans="1:13" ht="15" customHeight="1" x14ac:dyDescent="0.25">
      <c r="A161" s="210"/>
      <c r="H161" s="27"/>
      <c r="I161" s="32"/>
      <c r="M161" s="27"/>
    </row>
    <row r="162" spans="1:13" ht="15" customHeight="1" x14ac:dyDescent="0.25">
      <c r="A162" s="210"/>
      <c r="H162" s="27"/>
      <c r="I162" s="32"/>
      <c r="M162" s="27"/>
    </row>
    <row r="163" spans="1:13" ht="15" customHeight="1" x14ac:dyDescent="0.25">
      <c r="A163" s="210"/>
      <c r="H163" s="27"/>
      <c r="I163" s="32"/>
      <c r="M163" s="27"/>
    </row>
    <row r="164" spans="1:13" ht="15" customHeight="1" x14ac:dyDescent="0.25">
      <c r="A164" s="210"/>
      <c r="H164" s="27"/>
      <c r="I164" s="32"/>
      <c r="M164" s="27"/>
    </row>
    <row r="165" spans="1:13" ht="15" customHeight="1" x14ac:dyDescent="0.25">
      <c r="A165" s="210"/>
      <c r="H165" s="27"/>
      <c r="I165" s="32"/>
      <c r="M165" s="27"/>
    </row>
    <row r="166" spans="1:13" ht="15" customHeight="1" x14ac:dyDescent="0.25">
      <c r="A166" s="210"/>
      <c r="H166" s="27"/>
      <c r="I166" s="32"/>
      <c r="M166" s="27"/>
    </row>
    <row r="167" spans="1:13" ht="15" customHeight="1" x14ac:dyDescent="0.25">
      <c r="A167" s="210"/>
      <c r="H167" s="27"/>
      <c r="I167" s="32"/>
      <c r="M167" s="27"/>
    </row>
    <row r="168" spans="1:13" ht="15" customHeight="1" x14ac:dyDescent="0.25">
      <c r="A168" s="210"/>
      <c r="H168" s="27"/>
      <c r="I168" s="32"/>
      <c r="M168" s="27"/>
    </row>
    <row r="169" spans="1:13" ht="15" customHeight="1" x14ac:dyDescent="0.25">
      <c r="A169" s="210"/>
      <c r="H169" s="27"/>
      <c r="I169" s="32"/>
      <c r="M169" s="27"/>
    </row>
    <row r="170" spans="1:13" ht="15" customHeight="1" x14ac:dyDescent="0.25">
      <c r="A170" s="210"/>
      <c r="H170" s="27"/>
      <c r="I170" s="32"/>
      <c r="M170" s="27"/>
    </row>
    <row r="171" spans="1:13" ht="15" customHeight="1" x14ac:dyDescent="0.25">
      <c r="A171" s="210"/>
      <c r="H171" s="27"/>
      <c r="I171" s="32"/>
      <c r="M171" s="27"/>
    </row>
    <row r="172" spans="1:13" ht="15" customHeight="1" x14ac:dyDescent="0.25">
      <c r="A172" s="210"/>
      <c r="H172" s="27"/>
      <c r="I172" s="32"/>
      <c r="M172" s="27"/>
    </row>
    <row r="173" spans="1:13" ht="15" customHeight="1" x14ac:dyDescent="0.25">
      <c r="A173" s="210"/>
      <c r="H173" s="27"/>
      <c r="I173" s="32"/>
      <c r="M173" s="27"/>
    </row>
    <row r="174" spans="1:13" ht="15" customHeight="1" x14ac:dyDescent="0.25">
      <c r="A174" s="210"/>
      <c r="H174" s="27"/>
      <c r="I174" s="32"/>
      <c r="M174" s="27"/>
    </row>
    <row r="175" spans="1:13" ht="15" customHeight="1" x14ac:dyDescent="0.25">
      <c r="A175" s="210"/>
      <c r="H175" s="27"/>
      <c r="I175" s="32"/>
      <c r="M175" s="27"/>
    </row>
    <row r="176" spans="1:13" ht="15" customHeight="1" x14ac:dyDescent="0.25">
      <c r="A176" s="210"/>
      <c r="H176" s="27"/>
      <c r="I176" s="32"/>
      <c r="M176" s="27"/>
    </row>
    <row r="177" spans="1:13" ht="15" customHeight="1" x14ac:dyDescent="0.25">
      <c r="A177" s="210"/>
      <c r="H177" s="27"/>
      <c r="I177" s="32"/>
      <c r="M177" s="27"/>
    </row>
    <row r="178" spans="1:13" ht="15" customHeight="1" x14ac:dyDescent="0.25">
      <c r="A178" s="210"/>
      <c r="H178" s="27"/>
      <c r="I178" s="32"/>
      <c r="M178" s="27"/>
    </row>
    <row r="179" spans="1:13" ht="15" customHeight="1" x14ac:dyDescent="0.25">
      <c r="A179" s="210"/>
      <c r="H179" s="27"/>
      <c r="I179" s="32"/>
      <c r="M179" s="27"/>
    </row>
    <row r="180" spans="1:13" ht="15" customHeight="1" x14ac:dyDescent="0.25">
      <c r="A180" s="210"/>
      <c r="H180" s="27"/>
      <c r="I180" s="32"/>
      <c r="M180" s="27"/>
    </row>
    <row r="181" spans="1:13" ht="15" customHeight="1" x14ac:dyDescent="0.25">
      <c r="A181" s="210"/>
      <c r="H181" s="27"/>
      <c r="I181" s="32"/>
      <c r="M181" s="27"/>
    </row>
    <row r="182" spans="1:13" ht="15" customHeight="1" x14ac:dyDescent="0.25">
      <c r="A182" s="210"/>
      <c r="H182" s="27"/>
      <c r="I182" s="32"/>
      <c r="M182" s="27"/>
    </row>
    <row r="183" spans="1:13" ht="15" customHeight="1" x14ac:dyDescent="0.25">
      <c r="A183" s="210"/>
      <c r="H183" s="27"/>
      <c r="I183" s="32"/>
      <c r="M183" s="27"/>
    </row>
    <row r="184" spans="1:13" ht="15" customHeight="1" x14ac:dyDescent="0.25">
      <c r="A184" s="210"/>
      <c r="H184" s="27"/>
      <c r="I184" s="32"/>
      <c r="M184" s="27"/>
    </row>
    <row r="185" spans="1:13" ht="15" customHeight="1" x14ac:dyDescent="0.25">
      <c r="A185" s="210"/>
      <c r="H185" s="27"/>
      <c r="I185" s="32"/>
      <c r="M185" s="27"/>
    </row>
    <row r="186" spans="1:13" ht="15" customHeight="1" x14ac:dyDescent="0.25">
      <c r="A186" s="210"/>
      <c r="H186" s="27"/>
      <c r="I186" s="32"/>
      <c r="M186" s="27"/>
    </row>
    <row r="187" spans="1:13" ht="15" customHeight="1" x14ac:dyDescent="0.25">
      <c r="A187" s="210"/>
      <c r="H187" s="27"/>
      <c r="I187" s="32"/>
      <c r="M187" s="27"/>
    </row>
    <row r="188" spans="1:13" ht="15" customHeight="1" x14ac:dyDescent="0.25">
      <c r="A188" s="210"/>
      <c r="H188" s="27"/>
      <c r="I188" s="32"/>
      <c r="M188" s="27"/>
    </row>
    <row r="189" spans="1:13" ht="15" customHeight="1" x14ac:dyDescent="0.25">
      <c r="A189" s="210"/>
      <c r="H189" s="27"/>
      <c r="I189" s="32"/>
      <c r="M189" s="27"/>
    </row>
    <row r="190" spans="1:13" ht="15" customHeight="1" x14ac:dyDescent="0.25">
      <c r="A190" s="210"/>
      <c r="H190" s="27"/>
      <c r="I190" s="32"/>
      <c r="M190" s="27"/>
    </row>
    <row r="191" spans="1:13" ht="15" customHeight="1" x14ac:dyDescent="0.25">
      <c r="A191" s="210"/>
      <c r="H191" s="27"/>
      <c r="I191" s="32"/>
      <c r="M191" s="27"/>
    </row>
    <row r="192" spans="1:13" ht="15" customHeight="1" x14ac:dyDescent="0.25">
      <c r="A192" s="210"/>
      <c r="H192" s="27"/>
      <c r="I192" s="32"/>
      <c r="M192" s="27"/>
    </row>
    <row r="193" spans="1:13" ht="15" customHeight="1" x14ac:dyDescent="0.25">
      <c r="A193" s="210"/>
      <c r="H193" s="27"/>
      <c r="I193" s="32"/>
      <c r="M193" s="27"/>
    </row>
    <row r="194" spans="1:13" ht="15" customHeight="1" x14ac:dyDescent="0.25">
      <c r="A194" s="210"/>
      <c r="H194" s="27"/>
      <c r="I194" s="32"/>
      <c r="M194" s="27"/>
    </row>
    <row r="195" spans="1:13" ht="15" customHeight="1" x14ac:dyDescent="0.25">
      <c r="A195" s="210"/>
      <c r="H195" s="27"/>
      <c r="I195" s="32"/>
      <c r="M195" s="27"/>
    </row>
    <row r="196" spans="1:13" ht="15" customHeight="1" x14ac:dyDescent="0.25">
      <c r="A196" s="210"/>
      <c r="H196" s="27"/>
      <c r="I196" s="32"/>
      <c r="M196" s="27"/>
    </row>
    <row r="197" spans="1:13" ht="15" customHeight="1" x14ac:dyDescent="0.25">
      <c r="A197" s="210"/>
      <c r="H197" s="27"/>
      <c r="I197" s="32"/>
      <c r="M197" s="27"/>
    </row>
    <row r="198" spans="1:13" ht="15" customHeight="1" x14ac:dyDescent="0.25">
      <c r="A198" s="210"/>
      <c r="H198" s="27"/>
      <c r="I198" s="32"/>
      <c r="M198" s="27"/>
    </row>
    <row r="199" spans="1:13" ht="15" customHeight="1" x14ac:dyDescent="0.25">
      <c r="A199" s="210"/>
      <c r="H199" s="27"/>
      <c r="I199" s="32"/>
      <c r="M199" s="27"/>
    </row>
    <row r="200" spans="1:13" ht="15" customHeight="1" x14ac:dyDescent="0.25">
      <c r="A200" s="210"/>
      <c r="H200" s="27"/>
      <c r="I200" s="32"/>
      <c r="M200" s="27"/>
    </row>
    <row r="201" spans="1:13" ht="15" customHeight="1" x14ac:dyDescent="0.25">
      <c r="A201" s="210"/>
      <c r="H201" s="27"/>
      <c r="I201" s="32"/>
      <c r="M201" s="27"/>
    </row>
    <row r="202" spans="1:13" ht="15" customHeight="1" x14ac:dyDescent="0.25">
      <c r="A202" s="210"/>
      <c r="H202" s="27"/>
      <c r="I202" s="32"/>
      <c r="M202" s="27"/>
    </row>
    <row r="203" spans="1:13" ht="15" customHeight="1" x14ac:dyDescent="0.25">
      <c r="A203" s="210"/>
      <c r="H203" s="27"/>
      <c r="I203" s="32"/>
      <c r="M203" s="27"/>
    </row>
    <row r="204" spans="1:13" ht="15" customHeight="1" x14ac:dyDescent="0.25">
      <c r="A204" s="210"/>
      <c r="H204" s="27"/>
      <c r="I204" s="32"/>
      <c r="M204" s="27"/>
    </row>
    <row r="205" spans="1:13" ht="15" customHeight="1" x14ac:dyDescent="0.25">
      <c r="A205" s="210"/>
      <c r="H205" s="27"/>
      <c r="I205" s="32"/>
      <c r="M205" s="27"/>
    </row>
    <row r="206" spans="1:13" ht="15" customHeight="1" x14ac:dyDescent="0.25">
      <c r="A206" s="210"/>
      <c r="H206" s="27"/>
      <c r="I206" s="32"/>
      <c r="M206" s="27"/>
    </row>
    <row r="207" spans="1:13" ht="15" customHeight="1" x14ac:dyDescent="0.25">
      <c r="A207" s="210"/>
      <c r="H207" s="27"/>
      <c r="I207" s="32"/>
      <c r="M207" s="27"/>
    </row>
    <row r="208" spans="1:13" ht="15" customHeight="1" x14ac:dyDescent="0.25">
      <c r="A208" s="210"/>
      <c r="H208" s="27"/>
      <c r="I208" s="32"/>
      <c r="M208" s="27"/>
    </row>
    <row r="209" spans="1:13" ht="15" customHeight="1" x14ac:dyDescent="0.25">
      <c r="A209" s="210"/>
      <c r="H209" s="27"/>
      <c r="I209" s="32"/>
      <c r="M209" s="27"/>
    </row>
    <row r="210" spans="1:13" ht="15" customHeight="1" x14ac:dyDescent="0.25">
      <c r="A210" s="210"/>
      <c r="H210" s="27"/>
      <c r="I210" s="32"/>
      <c r="M210" s="27"/>
    </row>
    <row r="211" spans="1:13" ht="15" customHeight="1" x14ac:dyDescent="0.25">
      <c r="A211" s="210"/>
      <c r="H211" s="27"/>
      <c r="I211" s="32"/>
      <c r="M211" s="27"/>
    </row>
    <row r="212" spans="1:13" ht="15" customHeight="1" x14ac:dyDescent="0.25">
      <c r="A212" s="210"/>
      <c r="H212" s="27"/>
      <c r="I212" s="32"/>
      <c r="M212" s="27"/>
    </row>
    <row r="213" spans="1:13" ht="15" customHeight="1" x14ac:dyDescent="0.25">
      <c r="A213" s="210"/>
      <c r="H213" s="27"/>
      <c r="I213" s="32"/>
      <c r="M213" s="27"/>
    </row>
    <row r="214" spans="1:13" ht="15" customHeight="1" x14ac:dyDescent="0.25">
      <c r="A214" s="210"/>
      <c r="H214" s="27"/>
      <c r="I214" s="32"/>
      <c r="M214" s="27"/>
    </row>
    <row r="215" spans="1:13" ht="15" customHeight="1" x14ac:dyDescent="0.25">
      <c r="A215" s="210"/>
      <c r="H215" s="27"/>
      <c r="I215" s="32"/>
      <c r="M215" s="27"/>
    </row>
    <row r="216" spans="1:13" ht="15" customHeight="1" x14ac:dyDescent="0.25">
      <c r="A216" s="210"/>
      <c r="H216" s="27"/>
      <c r="I216" s="32"/>
      <c r="M216" s="27"/>
    </row>
    <row r="217" spans="1:13" ht="15" customHeight="1" x14ac:dyDescent="0.25">
      <c r="A217" s="210"/>
      <c r="H217" s="27"/>
      <c r="I217" s="32"/>
      <c r="M217" s="27"/>
    </row>
    <row r="218" spans="1:13" ht="15" customHeight="1" x14ac:dyDescent="0.25">
      <c r="A218" s="210"/>
      <c r="H218" s="27"/>
      <c r="I218" s="32"/>
      <c r="M218" s="27"/>
    </row>
    <row r="219" spans="1:13" ht="15" customHeight="1" x14ac:dyDescent="0.25">
      <c r="A219" s="210"/>
      <c r="H219" s="27"/>
      <c r="I219" s="32"/>
      <c r="M219" s="27"/>
    </row>
    <row r="220" spans="1:13" ht="15" customHeight="1" x14ac:dyDescent="0.25">
      <c r="A220" s="210"/>
      <c r="H220" s="27"/>
      <c r="I220" s="32"/>
      <c r="M220" s="27"/>
    </row>
    <row r="221" spans="1:13" ht="15" customHeight="1" x14ac:dyDescent="0.25">
      <c r="A221" s="210"/>
      <c r="H221" s="27"/>
      <c r="I221" s="32"/>
      <c r="M221" s="27"/>
    </row>
    <row r="222" spans="1:13" ht="15" customHeight="1" x14ac:dyDescent="0.25">
      <c r="A222" s="210"/>
      <c r="H222" s="27"/>
      <c r="I222" s="32"/>
      <c r="M222" s="27"/>
    </row>
    <row r="223" spans="1:13" ht="15" customHeight="1" x14ac:dyDescent="0.25">
      <c r="A223" s="210"/>
      <c r="H223" s="27"/>
      <c r="I223" s="32"/>
      <c r="M223" s="27"/>
    </row>
    <row r="224" spans="1:13" ht="15" customHeight="1" x14ac:dyDescent="0.25">
      <c r="A224" s="210"/>
      <c r="H224" s="27"/>
      <c r="I224" s="32"/>
      <c r="M224" s="27"/>
    </row>
    <row r="225" spans="1:13" ht="15" customHeight="1" x14ac:dyDescent="0.25">
      <c r="A225" s="210"/>
      <c r="H225" s="27"/>
      <c r="I225" s="32"/>
      <c r="M225" s="27"/>
    </row>
    <row r="226" spans="1:13" ht="15" customHeight="1" x14ac:dyDescent="0.25">
      <c r="A226" s="210"/>
      <c r="H226" s="27"/>
      <c r="I226" s="32"/>
      <c r="M226" s="27"/>
    </row>
    <row r="227" spans="1:13" ht="15" customHeight="1" x14ac:dyDescent="0.25">
      <c r="A227" s="210"/>
      <c r="H227" s="27"/>
      <c r="I227" s="32"/>
      <c r="M227" s="27"/>
    </row>
    <row r="228" spans="1:13" ht="15" customHeight="1" x14ac:dyDescent="0.25">
      <c r="A228" s="210"/>
      <c r="H228" s="27"/>
      <c r="I228" s="32"/>
      <c r="M228" s="27"/>
    </row>
    <row r="229" spans="1:13" ht="15" customHeight="1" x14ac:dyDescent="0.25">
      <c r="A229" s="210"/>
      <c r="H229" s="27"/>
      <c r="I229" s="32"/>
      <c r="M229" s="27"/>
    </row>
    <row r="230" spans="1:13" ht="15" customHeight="1" x14ac:dyDescent="0.25">
      <c r="A230" s="210"/>
      <c r="H230" s="27"/>
      <c r="I230" s="32"/>
      <c r="M230" s="27"/>
    </row>
    <row r="231" spans="1:13" ht="15" customHeight="1" x14ac:dyDescent="0.25">
      <c r="A231" s="210"/>
      <c r="H231" s="27"/>
      <c r="I231" s="32"/>
      <c r="M231" s="27"/>
    </row>
    <row r="232" spans="1:13" ht="15" customHeight="1" x14ac:dyDescent="0.25">
      <c r="A232" s="210"/>
      <c r="H232" s="27"/>
      <c r="I232" s="32"/>
      <c r="M232" s="27"/>
    </row>
    <row r="233" spans="1:13" ht="15" customHeight="1" x14ac:dyDescent="0.25">
      <c r="A233" s="210"/>
      <c r="H233" s="27"/>
      <c r="I233" s="32"/>
      <c r="M233" s="27"/>
    </row>
    <row r="234" spans="1:13" ht="15" customHeight="1" x14ac:dyDescent="0.25">
      <c r="A234" s="210"/>
      <c r="H234" s="27"/>
      <c r="I234" s="32"/>
      <c r="M234" s="27"/>
    </row>
    <row r="235" spans="1:13" ht="15" customHeight="1" x14ac:dyDescent="0.25">
      <c r="A235" s="210"/>
      <c r="H235" s="27"/>
      <c r="I235" s="32"/>
      <c r="M235" s="27"/>
    </row>
    <row r="236" spans="1:13" ht="15" customHeight="1" x14ac:dyDescent="0.25">
      <c r="A236" s="210"/>
      <c r="H236" s="27"/>
      <c r="I236" s="32"/>
      <c r="M236" s="27"/>
    </row>
    <row r="237" spans="1:13" ht="15" customHeight="1" x14ac:dyDescent="0.25">
      <c r="A237" s="210"/>
      <c r="H237" s="27"/>
      <c r="I237" s="32"/>
      <c r="M237" s="27"/>
    </row>
    <row r="238" spans="1:13" ht="15" customHeight="1" x14ac:dyDescent="0.25">
      <c r="A238" s="210"/>
      <c r="H238" s="27"/>
      <c r="I238" s="32"/>
      <c r="M238" s="27"/>
    </row>
    <row r="239" spans="1:13" ht="15" customHeight="1" x14ac:dyDescent="0.25">
      <c r="A239" s="210"/>
      <c r="H239" s="27"/>
      <c r="I239" s="32"/>
      <c r="M239" s="27"/>
    </row>
    <row r="240" spans="1:13" ht="15" customHeight="1" x14ac:dyDescent="0.25">
      <c r="A240" s="210"/>
      <c r="H240" s="27"/>
      <c r="I240" s="32"/>
      <c r="M240" s="27"/>
    </row>
    <row r="241" spans="1:13" ht="15" customHeight="1" x14ac:dyDescent="0.25">
      <c r="A241" s="210"/>
      <c r="H241" s="27"/>
      <c r="I241" s="32"/>
      <c r="M241" s="27"/>
    </row>
    <row r="242" spans="1:13" ht="15" customHeight="1" x14ac:dyDescent="0.25">
      <c r="A242" s="210"/>
      <c r="H242" s="27"/>
      <c r="I242" s="32"/>
      <c r="M242" s="27"/>
    </row>
    <row r="243" spans="1:13" ht="15" customHeight="1" x14ac:dyDescent="0.25">
      <c r="A243" s="210"/>
      <c r="H243" s="27"/>
      <c r="I243" s="32"/>
      <c r="M243" s="27"/>
    </row>
    <row r="244" spans="1:13" ht="15" customHeight="1" x14ac:dyDescent="0.25">
      <c r="A244" s="210"/>
      <c r="H244" s="27"/>
      <c r="I244" s="32"/>
      <c r="M244" s="27"/>
    </row>
    <row r="245" spans="1:13" ht="15" customHeight="1" x14ac:dyDescent="0.25">
      <c r="A245" s="210"/>
      <c r="H245" s="27"/>
      <c r="I245" s="32"/>
      <c r="M245" s="27"/>
    </row>
    <row r="246" spans="1:13" ht="15" customHeight="1" x14ac:dyDescent="0.25">
      <c r="A246" s="210"/>
      <c r="H246" s="27"/>
      <c r="I246" s="32"/>
      <c r="M246" s="27"/>
    </row>
    <row r="247" spans="1:13" ht="15" customHeight="1" x14ac:dyDescent="0.25">
      <c r="A247" s="210"/>
      <c r="H247" s="27"/>
      <c r="I247" s="32"/>
      <c r="M247" s="27"/>
    </row>
    <row r="248" spans="1:13" ht="15" customHeight="1" x14ac:dyDescent="0.25">
      <c r="A248" s="210"/>
      <c r="H248" s="27"/>
      <c r="I248" s="32"/>
      <c r="M248" s="27"/>
    </row>
    <row r="249" spans="1:13" ht="15" customHeight="1" x14ac:dyDescent="0.25">
      <c r="A249" s="210"/>
      <c r="H249" s="27"/>
      <c r="I249" s="32"/>
      <c r="M249" s="27"/>
    </row>
    <row r="250" spans="1:13" ht="15" customHeight="1" x14ac:dyDescent="0.25">
      <c r="A250" s="210"/>
      <c r="H250" s="27"/>
      <c r="I250" s="32"/>
      <c r="M250" s="27"/>
    </row>
    <row r="251" spans="1:13" ht="15" customHeight="1" x14ac:dyDescent="0.25">
      <c r="A251" s="210"/>
      <c r="H251" s="27"/>
      <c r="I251" s="32"/>
      <c r="M251" s="27"/>
    </row>
    <row r="252" spans="1:13" ht="15" customHeight="1" x14ac:dyDescent="0.25">
      <c r="A252" s="210"/>
      <c r="H252" s="27"/>
      <c r="I252" s="32"/>
      <c r="M252" s="27"/>
    </row>
    <row r="253" spans="1:13" ht="15" customHeight="1" x14ac:dyDescent="0.25">
      <c r="A253" s="210"/>
      <c r="H253" s="27"/>
      <c r="I253" s="32"/>
      <c r="M253" s="27"/>
    </row>
    <row r="254" spans="1:13" ht="15" customHeight="1" x14ac:dyDescent="0.25">
      <c r="A254" s="210"/>
      <c r="H254" s="27"/>
      <c r="I254" s="32"/>
      <c r="M254" s="27"/>
    </row>
    <row r="255" spans="1:13" ht="15" customHeight="1" x14ac:dyDescent="0.25"/>
    <row r="256" spans="1:13" ht="15" customHeight="1" x14ac:dyDescent="0.25"/>
    <row r="257" spans="2:13" ht="15" customHeight="1" x14ac:dyDescent="0.25"/>
    <row r="258" spans="2:13" ht="15" customHeight="1" x14ac:dyDescent="0.25"/>
    <row r="259" spans="2:13" ht="15" customHeight="1" x14ac:dyDescent="0.25"/>
    <row r="260" spans="2:13" ht="15" customHeight="1" x14ac:dyDescent="0.25"/>
    <row r="261" spans="2:13" s="245" customFormat="1" ht="15" customHeight="1" x14ac:dyDescent="0.25">
      <c r="B261" s="27"/>
      <c r="C261" s="27"/>
      <c r="D261" s="27"/>
      <c r="E261" s="27"/>
      <c r="F261" s="27"/>
      <c r="G261" s="27"/>
      <c r="H261" s="17"/>
      <c r="I261" s="19"/>
      <c r="J261" s="30"/>
      <c r="K261" s="27"/>
      <c r="L261" s="27"/>
      <c r="M261" s="132"/>
    </row>
    <row r="262" spans="2:13" s="245" customFormat="1" ht="15" customHeight="1" x14ac:dyDescent="0.25">
      <c r="B262" s="27"/>
      <c r="C262" s="27"/>
      <c r="D262" s="27"/>
      <c r="E262" s="27"/>
      <c r="F262" s="27"/>
      <c r="G262" s="27"/>
      <c r="H262" s="17"/>
      <c r="I262" s="19"/>
      <c r="J262" s="30"/>
      <c r="K262" s="27"/>
      <c r="L262" s="27"/>
      <c r="M262" s="132"/>
    </row>
    <row r="263" spans="2:13" s="245" customFormat="1" ht="15" customHeight="1" x14ac:dyDescent="0.25">
      <c r="B263" s="27"/>
      <c r="C263" s="27"/>
      <c r="D263" s="27"/>
      <c r="E263" s="27"/>
      <c r="F263" s="27"/>
      <c r="G263" s="27"/>
      <c r="H263" s="17"/>
      <c r="I263" s="19"/>
      <c r="J263" s="30"/>
      <c r="K263" s="27"/>
      <c r="L263" s="27"/>
      <c r="M263" s="132"/>
    </row>
    <row r="264" spans="2:13" s="245" customFormat="1" ht="15" customHeight="1" x14ac:dyDescent="0.25">
      <c r="B264" s="27"/>
      <c r="C264" s="27"/>
      <c r="D264" s="27"/>
      <c r="E264" s="27"/>
      <c r="F264" s="27"/>
      <c r="G264" s="27"/>
      <c r="H264" s="17"/>
      <c r="I264" s="19"/>
      <c r="J264" s="30"/>
      <c r="K264" s="27"/>
      <c r="L264" s="27"/>
      <c r="M264" s="132"/>
    </row>
    <row r="265" spans="2:13" s="245" customFormat="1" ht="15" customHeight="1" x14ac:dyDescent="0.25">
      <c r="B265" s="27"/>
      <c r="C265" s="27"/>
      <c r="D265" s="27"/>
      <c r="E265" s="27"/>
      <c r="F265" s="27"/>
      <c r="G265" s="27"/>
      <c r="H265" s="17"/>
      <c r="I265" s="19"/>
      <c r="J265" s="30"/>
      <c r="K265" s="27"/>
      <c r="L265" s="27"/>
      <c r="M265" s="132"/>
    </row>
    <row r="266" spans="2:13" s="245" customFormat="1" ht="15" customHeight="1" x14ac:dyDescent="0.25">
      <c r="B266" s="27"/>
      <c r="C266" s="27"/>
      <c r="D266" s="27"/>
      <c r="E266" s="27"/>
      <c r="F266" s="27"/>
      <c r="G266" s="27"/>
      <c r="H266" s="17"/>
      <c r="I266" s="19"/>
      <c r="J266" s="30"/>
      <c r="K266" s="27"/>
      <c r="L266" s="27"/>
      <c r="M266" s="132"/>
    </row>
    <row r="267" spans="2:13" s="245" customFormat="1" ht="15" customHeight="1" x14ac:dyDescent="0.25">
      <c r="B267" s="27"/>
      <c r="C267" s="27"/>
      <c r="D267" s="27"/>
      <c r="E267" s="27"/>
      <c r="F267" s="27"/>
      <c r="G267" s="27"/>
      <c r="H267" s="17"/>
      <c r="I267" s="19"/>
      <c r="J267" s="30"/>
      <c r="K267" s="27"/>
      <c r="L267" s="27"/>
      <c r="M267" s="132"/>
    </row>
    <row r="268" spans="2:13" s="245" customFormat="1" ht="15" customHeight="1" x14ac:dyDescent="0.25">
      <c r="B268" s="27"/>
      <c r="C268" s="27"/>
      <c r="D268" s="27"/>
      <c r="E268" s="27"/>
      <c r="F268" s="27"/>
      <c r="G268" s="27"/>
      <c r="H268" s="17"/>
      <c r="I268" s="19"/>
      <c r="J268" s="30"/>
      <c r="K268" s="27"/>
      <c r="L268" s="27"/>
      <c r="M268" s="132"/>
    </row>
    <row r="269" spans="2:13" s="245" customFormat="1" ht="15" customHeight="1" x14ac:dyDescent="0.25">
      <c r="B269" s="27"/>
      <c r="C269" s="27"/>
      <c r="D269" s="27"/>
      <c r="E269" s="27"/>
      <c r="F269" s="27"/>
      <c r="G269" s="27"/>
      <c r="H269" s="17"/>
      <c r="I269" s="19"/>
      <c r="J269" s="30"/>
      <c r="K269" s="27"/>
      <c r="L269" s="27"/>
      <c r="M269" s="132"/>
    </row>
    <row r="270" spans="2:13" s="245" customFormat="1" ht="15" customHeight="1" x14ac:dyDescent="0.25">
      <c r="B270" s="27"/>
      <c r="C270" s="27"/>
      <c r="D270" s="27"/>
      <c r="E270" s="27"/>
      <c r="F270" s="27"/>
      <c r="G270" s="27"/>
      <c r="H270" s="17"/>
      <c r="I270" s="19"/>
      <c r="J270" s="30"/>
      <c r="K270" s="27"/>
      <c r="L270" s="27"/>
      <c r="M270" s="132"/>
    </row>
    <row r="271" spans="2:13" s="245" customFormat="1" ht="15" customHeight="1" x14ac:dyDescent="0.25">
      <c r="B271" s="27"/>
      <c r="C271" s="27"/>
      <c r="D271" s="27"/>
      <c r="E271" s="27"/>
      <c r="F271" s="27"/>
      <c r="G271" s="27"/>
      <c r="H271" s="17"/>
      <c r="I271" s="19"/>
      <c r="J271" s="30"/>
      <c r="K271" s="27"/>
      <c r="L271" s="27"/>
      <c r="M271" s="132"/>
    </row>
    <row r="272" spans="2:13" s="245" customFormat="1" ht="15" customHeight="1" x14ac:dyDescent="0.25">
      <c r="B272" s="27"/>
      <c r="C272" s="27"/>
      <c r="D272" s="27"/>
      <c r="E272" s="27"/>
      <c r="F272" s="27"/>
      <c r="G272" s="27"/>
      <c r="H272" s="17"/>
      <c r="I272" s="19"/>
      <c r="J272" s="30"/>
      <c r="K272" s="27"/>
      <c r="L272" s="27"/>
      <c r="M272" s="132"/>
    </row>
    <row r="273" spans="2:13" s="245" customFormat="1" ht="15" customHeight="1" x14ac:dyDescent="0.25">
      <c r="B273" s="27"/>
      <c r="C273" s="27"/>
      <c r="D273" s="27"/>
      <c r="E273" s="27"/>
      <c r="F273" s="27"/>
      <c r="G273" s="27"/>
      <c r="H273" s="17"/>
      <c r="I273" s="19"/>
      <c r="J273" s="30"/>
      <c r="K273" s="27"/>
      <c r="L273" s="27"/>
      <c r="M273" s="132"/>
    </row>
    <row r="274" spans="2:13" s="245" customFormat="1" ht="15" customHeight="1" x14ac:dyDescent="0.25">
      <c r="B274" s="27"/>
      <c r="C274" s="27"/>
      <c r="D274" s="27"/>
      <c r="E274" s="27"/>
      <c r="F274" s="27"/>
      <c r="G274" s="27"/>
      <c r="H274" s="17"/>
      <c r="I274" s="19"/>
      <c r="J274" s="30"/>
      <c r="K274" s="27"/>
      <c r="L274" s="27"/>
      <c r="M274" s="132"/>
    </row>
    <row r="275" spans="2:13" s="245" customFormat="1" ht="15" customHeight="1" x14ac:dyDescent="0.25">
      <c r="B275" s="27"/>
      <c r="C275" s="27"/>
      <c r="D275" s="27"/>
      <c r="E275" s="27"/>
      <c r="F275" s="27"/>
      <c r="G275" s="27"/>
      <c r="H275" s="17"/>
      <c r="I275" s="19"/>
      <c r="J275" s="30"/>
      <c r="K275" s="27"/>
      <c r="L275" s="27"/>
      <c r="M275" s="132"/>
    </row>
    <row r="276" spans="2:13" s="245" customFormat="1" ht="15" customHeight="1" x14ac:dyDescent="0.25">
      <c r="B276" s="27"/>
      <c r="C276" s="27"/>
      <c r="D276" s="27"/>
      <c r="E276" s="27"/>
      <c r="F276" s="27"/>
      <c r="G276" s="27"/>
      <c r="H276" s="17"/>
      <c r="I276" s="19"/>
      <c r="J276" s="30"/>
      <c r="K276" s="27"/>
      <c r="L276" s="27"/>
      <c r="M276" s="132"/>
    </row>
    <row r="277" spans="2:13" s="245" customFormat="1" ht="15" customHeight="1" x14ac:dyDescent="0.25">
      <c r="B277" s="27"/>
      <c r="C277" s="27"/>
      <c r="D277" s="27"/>
      <c r="E277" s="27"/>
      <c r="F277" s="27"/>
      <c r="G277" s="27"/>
      <c r="H277" s="17"/>
      <c r="I277" s="19"/>
      <c r="J277" s="30"/>
      <c r="K277" s="27"/>
      <c r="L277" s="27"/>
      <c r="M277" s="132"/>
    </row>
    <row r="278" spans="2:13" s="245" customFormat="1" ht="15" customHeight="1" x14ac:dyDescent="0.25">
      <c r="B278" s="27"/>
      <c r="C278" s="27"/>
      <c r="D278" s="27"/>
      <c r="E278" s="27"/>
      <c r="F278" s="27"/>
      <c r="G278" s="27"/>
      <c r="H278" s="17"/>
      <c r="I278" s="19"/>
      <c r="J278" s="30"/>
      <c r="K278" s="27"/>
      <c r="L278" s="27"/>
      <c r="M278" s="132"/>
    </row>
    <row r="279" spans="2:13" s="245" customFormat="1" ht="15" customHeight="1" x14ac:dyDescent="0.25">
      <c r="B279" s="27"/>
      <c r="C279" s="27"/>
      <c r="D279" s="27"/>
      <c r="E279" s="27"/>
      <c r="F279" s="27"/>
      <c r="G279" s="27"/>
      <c r="H279" s="17"/>
      <c r="I279" s="19"/>
      <c r="J279" s="30"/>
      <c r="K279" s="27"/>
      <c r="L279" s="27"/>
      <c r="M279" s="132"/>
    </row>
    <row r="280" spans="2:13" s="245" customFormat="1" ht="15" customHeight="1" x14ac:dyDescent="0.25">
      <c r="B280" s="27"/>
      <c r="C280" s="27"/>
      <c r="D280" s="27"/>
      <c r="E280" s="27"/>
      <c r="F280" s="27"/>
      <c r="G280" s="27"/>
      <c r="H280" s="17"/>
      <c r="I280" s="19"/>
      <c r="J280" s="30"/>
      <c r="K280" s="27"/>
      <c r="L280" s="27"/>
      <c r="M280" s="132"/>
    </row>
    <row r="281" spans="2:13" s="245" customFormat="1" ht="15" customHeight="1" x14ac:dyDescent="0.25">
      <c r="B281" s="27"/>
      <c r="C281" s="27"/>
      <c r="D281" s="27"/>
      <c r="E281" s="27"/>
      <c r="F281" s="27"/>
      <c r="G281" s="27"/>
      <c r="H281" s="17"/>
      <c r="I281" s="19"/>
      <c r="J281" s="30"/>
      <c r="K281" s="27"/>
      <c r="L281" s="27"/>
      <c r="M281" s="132"/>
    </row>
    <row r="282" spans="2:13" s="245" customFormat="1" ht="15" customHeight="1" x14ac:dyDescent="0.25">
      <c r="B282" s="27"/>
      <c r="C282" s="27"/>
      <c r="D282" s="27"/>
      <c r="E282" s="27"/>
      <c r="F282" s="27"/>
      <c r="G282" s="27"/>
      <c r="H282" s="17"/>
      <c r="I282" s="19"/>
      <c r="J282" s="30"/>
      <c r="K282" s="27"/>
      <c r="L282" s="27"/>
      <c r="M282" s="132"/>
    </row>
    <row r="283" spans="2:13" s="245" customFormat="1" ht="15" customHeight="1" x14ac:dyDescent="0.25">
      <c r="B283" s="27"/>
      <c r="C283" s="27"/>
      <c r="D283" s="27"/>
      <c r="E283" s="27"/>
      <c r="F283" s="27"/>
      <c r="G283" s="27"/>
      <c r="H283" s="17"/>
      <c r="I283" s="19"/>
      <c r="J283" s="30"/>
      <c r="K283" s="27"/>
      <c r="L283" s="27"/>
      <c r="M283" s="132"/>
    </row>
    <row r="284" spans="2:13" s="245" customFormat="1" ht="15" customHeight="1" x14ac:dyDescent="0.25">
      <c r="B284" s="27"/>
      <c r="C284" s="27"/>
      <c r="D284" s="27"/>
      <c r="E284" s="27"/>
      <c r="F284" s="27"/>
      <c r="G284" s="27"/>
      <c r="H284" s="17"/>
      <c r="I284" s="19"/>
      <c r="J284" s="30"/>
      <c r="K284" s="27"/>
      <c r="L284" s="27"/>
      <c r="M284" s="132"/>
    </row>
    <row r="285" spans="2:13" s="245" customFormat="1" ht="15" customHeight="1" x14ac:dyDescent="0.25">
      <c r="B285" s="27"/>
      <c r="C285" s="27"/>
      <c r="D285" s="27"/>
      <c r="E285" s="27"/>
      <c r="F285" s="27"/>
      <c r="G285" s="27"/>
      <c r="H285" s="17"/>
      <c r="I285" s="19"/>
      <c r="J285" s="30"/>
      <c r="K285" s="27"/>
      <c r="L285" s="27"/>
      <c r="M285" s="132"/>
    </row>
    <row r="286" spans="2:13" s="245" customFormat="1" ht="15" customHeight="1" x14ac:dyDescent="0.25">
      <c r="B286" s="27"/>
      <c r="C286" s="27"/>
      <c r="D286" s="27"/>
      <c r="E286" s="27"/>
      <c r="F286" s="27"/>
      <c r="G286" s="27"/>
      <c r="H286" s="17"/>
      <c r="I286" s="19"/>
      <c r="J286" s="30"/>
      <c r="K286" s="27"/>
      <c r="L286" s="27"/>
      <c r="M286" s="132"/>
    </row>
    <row r="287" spans="2:13" s="245" customFormat="1" ht="15" customHeight="1" x14ac:dyDescent="0.25">
      <c r="B287" s="27"/>
      <c r="C287" s="27"/>
      <c r="D287" s="27"/>
      <c r="E287" s="27"/>
      <c r="F287" s="27"/>
      <c r="G287" s="27"/>
      <c r="H287" s="17"/>
      <c r="I287" s="19"/>
      <c r="J287" s="30"/>
      <c r="K287" s="27"/>
      <c r="L287" s="27"/>
      <c r="M287" s="132"/>
    </row>
    <row r="288" spans="2:13" s="245" customFormat="1" ht="15" customHeight="1" x14ac:dyDescent="0.25">
      <c r="B288" s="27"/>
      <c r="C288" s="27"/>
      <c r="D288" s="27"/>
      <c r="E288" s="27"/>
      <c r="F288" s="27"/>
      <c r="G288" s="27"/>
      <c r="H288" s="17"/>
      <c r="I288" s="19"/>
      <c r="J288" s="30"/>
      <c r="K288" s="27"/>
      <c r="L288" s="27"/>
      <c r="M288" s="132"/>
    </row>
    <row r="289" spans="2:13" s="245" customFormat="1" ht="15" customHeight="1" x14ac:dyDescent="0.25">
      <c r="B289" s="27"/>
      <c r="C289" s="27"/>
      <c r="D289" s="27"/>
      <c r="E289" s="27"/>
      <c r="F289" s="27"/>
      <c r="G289" s="27"/>
      <c r="H289" s="17"/>
      <c r="I289" s="19"/>
      <c r="J289" s="30"/>
      <c r="K289" s="27"/>
      <c r="L289" s="27"/>
      <c r="M289" s="132"/>
    </row>
    <row r="290" spans="2:13" s="245" customFormat="1" ht="15" customHeight="1" x14ac:dyDescent="0.25">
      <c r="B290" s="27"/>
      <c r="C290" s="27"/>
      <c r="D290" s="27"/>
      <c r="E290" s="27"/>
      <c r="F290" s="27"/>
      <c r="G290" s="27"/>
      <c r="H290" s="17"/>
      <c r="I290" s="19"/>
      <c r="J290" s="30"/>
      <c r="K290" s="27"/>
      <c r="L290" s="27"/>
      <c r="M290" s="132"/>
    </row>
    <row r="291" spans="2:13" s="245" customFormat="1" ht="15" customHeight="1" x14ac:dyDescent="0.25">
      <c r="B291" s="27"/>
      <c r="C291" s="27"/>
      <c r="D291" s="27"/>
      <c r="E291" s="27"/>
      <c r="F291" s="27"/>
      <c r="G291" s="27"/>
      <c r="H291" s="17"/>
      <c r="I291" s="19"/>
      <c r="J291" s="30"/>
      <c r="K291" s="27"/>
      <c r="L291" s="27"/>
      <c r="M291" s="132"/>
    </row>
    <row r="292" spans="2:13" s="245" customFormat="1" ht="15" customHeight="1" x14ac:dyDescent="0.25">
      <c r="B292" s="27"/>
      <c r="C292" s="27"/>
      <c r="D292" s="27"/>
      <c r="E292" s="27"/>
      <c r="F292" s="27"/>
      <c r="G292" s="27"/>
      <c r="H292" s="17"/>
      <c r="I292" s="19"/>
      <c r="J292" s="30"/>
      <c r="K292" s="27"/>
      <c r="L292" s="27"/>
      <c r="M292" s="132"/>
    </row>
    <row r="293" spans="2:13" s="245" customFormat="1" ht="15" customHeight="1" x14ac:dyDescent="0.25">
      <c r="B293" s="27"/>
      <c r="C293" s="27"/>
      <c r="D293" s="27"/>
      <c r="E293" s="27"/>
      <c r="F293" s="27"/>
      <c r="G293" s="27"/>
      <c r="H293" s="17"/>
      <c r="I293" s="19"/>
      <c r="J293" s="30"/>
      <c r="K293" s="27"/>
      <c r="L293" s="27"/>
      <c r="M293" s="132"/>
    </row>
    <row r="294" spans="2:13" s="245" customFormat="1" ht="15" customHeight="1" x14ac:dyDescent="0.25">
      <c r="B294" s="27"/>
      <c r="C294" s="27"/>
      <c r="D294" s="27"/>
      <c r="E294" s="27"/>
      <c r="F294" s="27"/>
      <c r="G294" s="27"/>
      <c r="H294" s="17"/>
      <c r="I294" s="19"/>
      <c r="J294" s="30"/>
      <c r="K294" s="27"/>
      <c r="L294" s="27"/>
      <c r="M294" s="132"/>
    </row>
    <row r="295" spans="2:13" s="245" customFormat="1" ht="15" customHeight="1" x14ac:dyDescent="0.25">
      <c r="B295" s="27"/>
      <c r="C295" s="27"/>
      <c r="D295" s="27"/>
      <c r="E295" s="27"/>
      <c r="F295" s="27"/>
      <c r="G295" s="27"/>
      <c r="H295" s="17"/>
      <c r="I295" s="19"/>
      <c r="J295" s="30"/>
      <c r="K295" s="27"/>
      <c r="L295" s="27"/>
      <c r="M295" s="132"/>
    </row>
    <row r="296" spans="2:13" s="245" customFormat="1" ht="15" customHeight="1" x14ac:dyDescent="0.25">
      <c r="B296" s="27"/>
      <c r="C296" s="27"/>
      <c r="D296" s="27"/>
      <c r="E296" s="27"/>
      <c r="F296" s="27"/>
      <c r="G296" s="27"/>
      <c r="H296" s="17"/>
      <c r="I296" s="19"/>
      <c r="J296" s="30"/>
      <c r="K296" s="27"/>
      <c r="L296" s="27"/>
      <c r="M296" s="132"/>
    </row>
    <row r="297" spans="2:13" s="245" customFormat="1" ht="15" customHeight="1" x14ac:dyDescent="0.25">
      <c r="B297" s="27"/>
      <c r="C297" s="27"/>
      <c r="D297" s="27"/>
      <c r="E297" s="27"/>
      <c r="F297" s="27"/>
      <c r="G297" s="27"/>
      <c r="H297" s="17"/>
      <c r="I297" s="19"/>
      <c r="J297" s="30"/>
      <c r="K297" s="27"/>
      <c r="L297" s="27"/>
      <c r="M297" s="132"/>
    </row>
    <row r="298" spans="2:13" s="245" customFormat="1" ht="15" customHeight="1" x14ac:dyDescent="0.25">
      <c r="B298" s="27"/>
      <c r="C298" s="27"/>
      <c r="D298" s="27"/>
      <c r="E298" s="27"/>
      <c r="F298" s="27"/>
      <c r="G298" s="27"/>
      <c r="H298" s="17"/>
      <c r="I298" s="19"/>
      <c r="J298" s="30"/>
      <c r="K298" s="27"/>
      <c r="L298" s="27"/>
      <c r="M298" s="132"/>
    </row>
    <row r="299" spans="2:13" s="245" customFormat="1" ht="15" customHeight="1" x14ac:dyDescent="0.25">
      <c r="B299" s="27"/>
      <c r="C299" s="27"/>
      <c r="D299" s="27"/>
      <c r="E299" s="27"/>
      <c r="F299" s="27"/>
      <c r="G299" s="27"/>
      <c r="H299" s="17"/>
      <c r="I299" s="19"/>
      <c r="J299" s="30"/>
      <c r="K299" s="27"/>
      <c r="L299" s="27"/>
      <c r="M299" s="132"/>
    </row>
    <row r="300" spans="2:13" s="245" customFormat="1" ht="15" customHeight="1" x14ac:dyDescent="0.25">
      <c r="B300" s="27"/>
      <c r="C300" s="27"/>
      <c r="D300" s="27"/>
      <c r="E300" s="27"/>
      <c r="F300" s="27"/>
      <c r="G300" s="27"/>
      <c r="H300" s="17"/>
      <c r="I300" s="19"/>
      <c r="J300" s="30"/>
      <c r="K300" s="27"/>
      <c r="L300" s="27"/>
      <c r="M300" s="132"/>
    </row>
    <row r="301" spans="2:13" s="245" customFormat="1" ht="15" customHeight="1" x14ac:dyDescent="0.25">
      <c r="B301" s="27"/>
      <c r="C301" s="27"/>
      <c r="D301" s="27"/>
      <c r="E301" s="27"/>
      <c r="F301" s="27"/>
      <c r="G301" s="27"/>
      <c r="H301" s="17"/>
      <c r="I301" s="19"/>
      <c r="J301" s="30"/>
      <c r="K301" s="27"/>
      <c r="L301" s="27"/>
      <c r="M301" s="132"/>
    </row>
    <row r="302" spans="2:13" s="245" customFormat="1" ht="15" customHeight="1" x14ac:dyDescent="0.25">
      <c r="B302" s="27"/>
      <c r="C302" s="27"/>
      <c r="D302" s="27"/>
      <c r="E302" s="27"/>
      <c r="F302" s="27"/>
      <c r="G302" s="27"/>
      <c r="H302" s="17"/>
      <c r="I302" s="19"/>
      <c r="J302" s="30"/>
      <c r="K302" s="27"/>
      <c r="L302" s="27"/>
      <c r="M302" s="132"/>
    </row>
    <row r="303" spans="2:13" s="245" customFormat="1" ht="15" customHeight="1" x14ac:dyDescent="0.25">
      <c r="B303" s="27"/>
      <c r="C303" s="27"/>
      <c r="D303" s="27"/>
      <c r="E303" s="27"/>
      <c r="F303" s="27"/>
      <c r="G303" s="27"/>
      <c r="H303" s="17"/>
      <c r="I303" s="19"/>
      <c r="J303" s="30"/>
      <c r="K303" s="27"/>
      <c r="L303" s="27"/>
      <c r="M303" s="132"/>
    </row>
    <row r="304" spans="2:13" s="245" customFormat="1" ht="15" customHeight="1" x14ac:dyDescent="0.25">
      <c r="B304" s="27"/>
      <c r="C304" s="27"/>
      <c r="D304" s="27"/>
      <c r="E304" s="27"/>
      <c r="F304" s="27"/>
      <c r="G304" s="27"/>
      <c r="H304" s="17"/>
      <c r="I304" s="19"/>
      <c r="J304" s="30"/>
      <c r="K304" s="27"/>
      <c r="L304" s="27"/>
      <c r="M304" s="132"/>
    </row>
    <row r="305" spans="2:13" s="245" customFormat="1" ht="15" customHeight="1" x14ac:dyDescent="0.25">
      <c r="B305" s="27"/>
      <c r="C305" s="27"/>
      <c r="D305" s="27"/>
      <c r="E305" s="27"/>
      <c r="F305" s="27"/>
      <c r="G305" s="27"/>
      <c r="H305" s="17"/>
      <c r="I305" s="19"/>
      <c r="J305" s="30"/>
      <c r="K305" s="27"/>
      <c r="L305" s="27"/>
      <c r="M305" s="132"/>
    </row>
    <row r="306" spans="2:13" s="245" customFormat="1" ht="15" customHeight="1" x14ac:dyDescent="0.25">
      <c r="B306" s="27"/>
      <c r="C306" s="27"/>
      <c r="D306" s="27"/>
      <c r="E306" s="27"/>
      <c r="F306" s="27"/>
      <c r="G306" s="27"/>
      <c r="H306" s="17"/>
      <c r="I306" s="19"/>
      <c r="J306" s="30"/>
      <c r="K306" s="27"/>
      <c r="L306" s="27"/>
      <c r="M306" s="132"/>
    </row>
    <row r="307" spans="2:13" s="245" customFormat="1" ht="15" customHeight="1" x14ac:dyDescent="0.25">
      <c r="B307" s="27"/>
      <c r="C307" s="27"/>
      <c r="D307" s="27"/>
      <c r="E307" s="27"/>
      <c r="F307" s="27"/>
      <c r="G307" s="27"/>
      <c r="H307" s="17"/>
      <c r="I307" s="19"/>
      <c r="J307" s="30"/>
      <c r="K307" s="27"/>
      <c r="L307" s="27"/>
      <c r="M307" s="132"/>
    </row>
    <row r="308" spans="2:13" s="245" customFormat="1" ht="15" customHeight="1" x14ac:dyDescent="0.25">
      <c r="B308" s="27"/>
      <c r="C308" s="27"/>
      <c r="D308" s="27"/>
      <c r="E308" s="27"/>
      <c r="F308" s="27"/>
      <c r="G308" s="27"/>
      <c r="H308" s="17"/>
      <c r="I308" s="19"/>
      <c r="J308" s="30"/>
      <c r="K308" s="27"/>
      <c r="L308" s="27"/>
      <c r="M308" s="132"/>
    </row>
    <row r="309" spans="2:13" s="245" customFormat="1" ht="15" customHeight="1" x14ac:dyDescent="0.25">
      <c r="B309" s="27"/>
      <c r="C309" s="27"/>
      <c r="D309" s="27"/>
      <c r="E309" s="27"/>
      <c r="F309" s="27"/>
      <c r="G309" s="27"/>
      <c r="H309" s="17"/>
      <c r="I309" s="19"/>
      <c r="J309" s="30"/>
      <c r="K309" s="27"/>
      <c r="L309" s="27"/>
      <c r="M309" s="132"/>
    </row>
    <row r="310" spans="2:13" s="245" customFormat="1" ht="15" customHeight="1" x14ac:dyDescent="0.25">
      <c r="B310" s="27"/>
      <c r="C310" s="27"/>
      <c r="D310" s="27"/>
      <c r="E310" s="27"/>
      <c r="F310" s="27"/>
      <c r="G310" s="27"/>
      <c r="H310" s="17"/>
      <c r="I310" s="19"/>
      <c r="J310" s="30"/>
      <c r="K310" s="27"/>
      <c r="L310" s="27"/>
      <c r="M310" s="132"/>
    </row>
    <row r="311" spans="2:13" s="245" customFormat="1" ht="15" customHeight="1" x14ac:dyDescent="0.25">
      <c r="B311" s="27"/>
      <c r="C311" s="27"/>
      <c r="D311" s="27"/>
      <c r="E311" s="27"/>
      <c r="F311" s="27"/>
      <c r="G311" s="27"/>
      <c r="H311" s="17"/>
      <c r="I311" s="19"/>
      <c r="J311" s="30"/>
      <c r="K311" s="27"/>
      <c r="L311" s="27"/>
      <c r="M311" s="132"/>
    </row>
    <row r="312" spans="2:13" s="245" customFormat="1" ht="15" customHeight="1" x14ac:dyDescent="0.25">
      <c r="B312" s="27"/>
      <c r="C312" s="27"/>
      <c r="D312" s="27"/>
      <c r="E312" s="27"/>
      <c r="F312" s="27"/>
      <c r="G312" s="27"/>
      <c r="H312" s="17"/>
      <c r="I312" s="19"/>
      <c r="J312" s="30"/>
      <c r="K312" s="27"/>
      <c r="L312" s="27"/>
      <c r="M312" s="132"/>
    </row>
    <row r="313" spans="2:13" s="245" customFormat="1" ht="15" customHeight="1" x14ac:dyDescent="0.25">
      <c r="B313" s="27"/>
      <c r="C313" s="27"/>
      <c r="D313" s="27"/>
      <c r="E313" s="27"/>
      <c r="F313" s="27"/>
      <c r="G313" s="27"/>
      <c r="H313" s="17"/>
      <c r="I313" s="19"/>
      <c r="J313" s="30"/>
      <c r="K313" s="27"/>
      <c r="L313" s="27"/>
      <c r="M313" s="132"/>
    </row>
    <row r="314" spans="2:13" s="245" customFormat="1" ht="15" customHeight="1" x14ac:dyDescent="0.25">
      <c r="B314" s="27"/>
      <c r="C314" s="27"/>
      <c r="D314" s="27"/>
      <c r="E314" s="27"/>
      <c r="F314" s="27"/>
      <c r="G314" s="27"/>
      <c r="H314" s="17"/>
      <c r="I314" s="19"/>
      <c r="J314" s="30"/>
      <c r="K314" s="27"/>
      <c r="L314" s="27"/>
      <c r="M314" s="132"/>
    </row>
    <row r="315" spans="2:13" s="245" customFormat="1" ht="15" customHeight="1" x14ac:dyDescent="0.25">
      <c r="B315" s="27"/>
      <c r="C315" s="27"/>
      <c r="D315" s="27"/>
      <c r="E315" s="27"/>
      <c r="F315" s="27"/>
      <c r="G315" s="27"/>
      <c r="H315" s="17"/>
      <c r="I315" s="19"/>
      <c r="J315" s="30"/>
      <c r="K315" s="27"/>
      <c r="L315" s="27"/>
      <c r="M315" s="132"/>
    </row>
    <row r="316" spans="2:13" s="245" customFormat="1" ht="15" customHeight="1" x14ac:dyDescent="0.25">
      <c r="B316" s="27"/>
      <c r="C316" s="27"/>
      <c r="D316" s="27"/>
      <c r="E316" s="27"/>
      <c r="F316" s="27"/>
      <c r="G316" s="27"/>
      <c r="H316" s="17"/>
      <c r="I316" s="19"/>
      <c r="J316" s="30"/>
      <c r="K316" s="27"/>
      <c r="L316" s="27"/>
      <c r="M316" s="132"/>
    </row>
    <row r="317" spans="2:13" s="245" customFormat="1" ht="15" customHeight="1" x14ac:dyDescent="0.25">
      <c r="B317" s="27"/>
      <c r="C317" s="27"/>
      <c r="D317" s="27"/>
      <c r="E317" s="27"/>
      <c r="F317" s="27"/>
      <c r="G317" s="27"/>
      <c r="H317" s="17"/>
      <c r="I317" s="19"/>
      <c r="J317" s="30"/>
      <c r="K317" s="27"/>
      <c r="L317" s="27"/>
      <c r="M317" s="132"/>
    </row>
    <row r="318" spans="2:13" s="245" customFormat="1" ht="15" customHeight="1" x14ac:dyDescent="0.25">
      <c r="B318" s="27"/>
      <c r="C318" s="27"/>
      <c r="D318" s="27"/>
      <c r="E318" s="27"/>
      <c r="F318" s="27"/>
      <c r="G318" s="27"/>
      <c r="H318" s="17"/>
      <c r="I318" s="19"/>
      <c r="J318" s="30"/>
      <c r="K318" s="27"/>
      <c r="L318" s="27"/>
      <c r="M318" s="132"/>
    </row>
    <row r="319" spans="2:13" s="245" customFormat="1" ht="15" customHeight="1" x14ac:dyDescent="0.25">
      <c r="B319" s="27"/>
      <c r="C319" s="27"/>
      <c r="D319" s="27"/>
      <c r="E319" s="27"/>
      <c r="F319" s="27"/>
      <c r="G319" s="27"/>
      <c r="H319" s="17"/>
      <c r="I319" s="19"/>
      <c r="J319" s="30"/>
      <c r="K319" s="27"/>
      <c r="L319" s="27"/>
      <c r="M319" s="132"/>
    </row>
    <row r="320" spans="2:13" s="245" customFormat="1" ht="15" customHeight="1" x14ac:dyDescent="0.25">
      <c r="B320" s="27"/>
      <c r="C320" s="27"/>
      <c r="D320" s="27"/>
      <c r="E320" s="27"/>
      <c r="F320" s="27"/>
      <c r="G320" s="27"/>
      <c r="H320" s="17"/>
      <c r="I320" s="19"/>
      <c r="J320" s="30"/>
      <c r="K320" s="27"/>
      <c r="L320" s="27"/>
      <c r="M320" s="132"/>
    </row>
    <row r="321" spans="2:13" s="245" customFormat="1" ht="15" customHeight="1" x14ac:dyDescent="0.25">
      <c r="B321" s="27"/>
      <c r="C321" s="27"/>
      <c r="D321" s="27"/>
      <c r="E321" s="27"/>
      <c r="F321" s="27"/>
      <c r="G321" s="27"/>
      <c r="H321" s="17"/>
      <c r="I321" s="19"/>
      <c r="J321" s="30"/>
      <c r="K321" s="27"/>
      <c r="L321" s="27"/>
      <c r="M321" s="132"/>
    </row>
    <row r="322" spans="2:13" s="245" customFormat="1" ht="15" customHeight="1" x14ac:dyDescent="0.25">
      <c r="B322" s="27"/>
      <c r="C322" s="27"/>
      <c r="D322" s="27"/>
      <c r="E322" s="27"/>
      <c r="F322" s="27"/>
      <c r="G322" s="27"/>
      <c r="H322" s="17"/>
      <c r="I322" s="19"/>
      <c r="J322" s="30"/>
      <c r="K322" s="27"/>
      <c r="L322" s="27"/>
      <c r="M322" s="132"/>
    </row>
    <row r="323" spans="2:13" s="245" customFormat="1" ht="15" customHeight="1" x14ac:dyDescent="0.25">
      <c r="B323" s="27"/>
      <c r="C323" s="27"/>
      <c r="D323" s="27"/>
      <c r="E323" s="27"/>
      <c r="F323" s="27"/>
      <c r="G323" s="27"/>
      <c r="H323" s="17"/>
      <c r="I323" s="19"/>
      <c r="J323" s="30"/>
      <c r="K323" s="27"/>
      <c r="L323" s="27"/>
      <c r="M323" s="132"/>
    </row>
    <row r="324" spans="2:13" s="245" customFormat="1" ht="15" customHeight="1" x14ac:dyDescent="0.25">
      <c r="B324" s="27"/>
      <c r="C324" s="27"/>
      <c r="D324" s="27"/>
      <c r="E324" s="27"/>
      <c r="F324" s="27"/>
      <c r="G324" s="27"/>
      <c r="H324" s="17"/>
      <c r="I324" s="19"/>
      <c r="J324" s="30"/>
      <c r="K324" s="27"/>
      <c r="L324" s="27"/>
      <c r="M324" s="132"/>
    </row>
    <row r="325" spans="2:13" s="245" customFormat="1" ht="15" customHeight="1" x14ac:dyDescent="0.25">
      <c r="B325" s="27"/>
      <c r="C325" s="27"/>
      <c r="D325" s="27"/>
      <c r="E325" s="27"/>
      <c r="F325" s="27"/>
      <c r="G325" s="27"/>
      <c r="H325" s="17"/>
      <c r="I325" s="19"/>
      <c r="J325" s="30"/>
      <c r="K325" s="27"/>
      <c r="L325" s="27"/>
      <c r="M325" s="132"/>
    </row>
    <row r="326" spans="2:13" s="245" customFormat="1" ht="15" customHeight="1" x14ac:dyDescent="0.25">
      <c r="B326" s="27"/>
      <c r="C326" s="27"/>
      <c r="D326" s="27"/>
      <c r="E326" s="27"/>
      <c r="F326" s="27"/>
      <c r="G326" s="27"/>
      <c r="H326" s="17"/>
      <c r="I326" s="19"/>
      <c r="J326" s="30"/>
      <c r="K326" s="27"/>
      <c r="L326" s="27"/>
      <c r="M326" s="132"/>
    </row>
    <row r="327" spans="2:13" s="245" customFormat="1" ht="15" customHeight="1" x14ac:dyDescent="0.25">
      <c r="B327" s="27"/>
      <c r="C327" s="27"/>
      <c r="D327" s="27"/>
      <c r="E327" s="27"/>
      <c r="F327" s="27"/>
      <c r="G327" s="27"/>
      <c r="H327" s="17"/>
      <c r="I327" s="19"/>
      <c r="J327" s="30"/>
      <c r="K327" s="27"/>
      <c r="L327" s="27"/>
      <c r="M327" s="132"/>
    </row>
    <row r="328" spans="2:13" s="245" customFormat="1" ht="15" customHeight="1" x14ac:dyDescent="0.25">
      <c r="B328" s="27"/>
      <c r="C328" s="27"/>
      <c r="D328" s="27"/>
      <c r="E328" s="27"/>
      <c r="F328" s="27"/>
      <c r="G328" s="27"/>
      <c r="H328" s="17"/>
      <c r="I328" s="19"/>
      <c r="J328" s="30"/>
      <c r="K328" s="27"/>
      <c r="L328" s="27"/>
      <c r="M328" s="132"/>
    </row>
    <row r="329" spans="2:13" s="245" customFormat="1" ht="15" customHeight="1" x14ac:dyDescent="0.25">
      <c r="B329" s="27"/>
      <c r="C329" s="27"/>
      <c r="D329" s="27"/>
      <c r="E329" s="27"/>
      <c r="F329" s="27"/>
      <c r="G329" s="27"/>
      <c r="H329" s="17"/>
      <c r="I329" s="19"/>
      <c r="J329" s="30"/>
      <c r="K329" s="27"/>
      <c r="L329" s="27"/>
      <c r="M329" s="132"/>
    </row>
    <row r="330" spans="2:13" s="245" customFormat="1" ht="15" customHeight="1" x14ac:dyDescent="0.25">
      <c r="B330" s="27"/>
      <c r="C330" s="27"/>
      <c r="D330" s="27"/>
      <c r="E330" s="27"/>
      <c r="F330" s="27"/>
      <c r="G330" s="27"/>
      <c r="H330" s="17"/>
      <c r="I330" s="19"/>
      <c r="J330" s="30"/>
      <c r="K330" s="27"/>
      <c r="L330" s="27"/>
      <c r="M330" s="132"/>
    </row>
    <row r="331" spans="2:13" s="245" customFormat="1" ht="15" customHeight="1" x14ac:dyDescent="0.25">
      <c r="B331" s="27"/>
      <c r="C331" s="27"/>
      <c r="D331" s="27"/>
      <c r="E331" s="27"/>
      <c r="F331" s="27"/>
      <c r="G331" s="27"/>
      <c r="H331" s="17"/>
      <c r="I331" s="19"/>
      <c r="J331" s="30"/>
      <c r="K331" s="27"/>
      <c r="L331" s="27"/>
      <c r="M331" s="132"/>
    </row>
    <row r="332" spans="2:13" s="245" customFormat="1" ht="15" customHeight="1" x14ac:dyDescent="0.25">
      <c r="B332" s="27"/>
      <c r="C332" s="27"/>
      <c r="D332" s="27"/>
      <c r="E332" s="27"/>
      <c r="F332" s="27"/>
      <c r="G332" s="27"/>
      <c r="H332" s="17"/>
      <c r="I332" s="19"/>
      <c r="J332" s="30"/>
      <c r="K332" s="27"/>
      <c r="L332" s="27"/>
      <c r="M332" s="132"/>
    </row>
    <row r="333" spans="2:13" s="245" customFormat="1" ht="15" customHeight="1" x14ac:dyDescent="0.25">
      <c r="B333" s="27"/>
      <c r="C333" s="27"/>
      <c r="D333" s="27"/>
      <c r="E333" s="27"/>
      <c r="F333" s="27"/>
      <c r="G333" s="27"/>
      <c r="H333" s="17"/>
      <c r="I333" s="19"/>
      <c r="J333" s="30"/>
      <c r="K333" s="27"/>
      <c r="L333" s="27"/>
      <c r="M333" s="132"/>
    </row>
    <row r="334" spans="2:13" s="245" customFormat="1" ht="15" customHeight="1" x14ac:dyDescent="0.25">
      <c r="B334" s="27"/>
      <c r="C334" s="27"/>
      <c r="D334" s="27"/>
      <c r="E334" s="27"/>
      <c r="F334" s="27"/>
      <c r="G334" s="27"/>
      <c r="H334" s="17"/>
      <c r="I334" s="19"/>
      <c r="J334" s="30"/>
      <c r="K334" s="27"/>
      <c r="L334" s="27"/>
      <c r="M334" s="132"/>
    </row>
    <row r="335" spans="2:13" s="245" customFormat="1" ht="15" customHeight="1" x14ac:dyDescent="0.25">
      <c r="B335" s="27"/>
      <c r="C335" s="27"/>
      <c r="D335" s="27"/>
      <c r="E335" s="27"/>
      <c r="F335" s="27"/>
      <c r="G335" s="27"/>
      <c r="H335" s="17"/>
      <c r="I335" s="19"/>
      <c r="J335" s="30"/>
      <c r="K335" s="27"/>
      <c r="L335" s="27"/>
      <c r="M335" s="132"/>
    </row>
    <row r="336" spans="2:13" s="245" customFormat="1" ht="15" customHeight="1" x14ac:dyDescent="0.25">
      <c r="B336" s="27"/>
      <c r="C336" s="27"/>
      <c r="D336" s="27"/>
      <c r="E336" s="27"/>
      <c r="F336" s="27"/>
      <c r="G336" s="27"/>
      <c r="H336" s="17"/>
      <c r="I336" s="19"/>
      <c r="J336" s="30"/>
      <c r="K336" s="27"/>
      <c r="L336" s="27"/>
      <c r="M336" s="132"/>
    </row>
    <row r="337" spans="2:13" s="245" customFormat="1" ht="15" customHeight="1" x14ac:dyDescent="0.25">
      <c r="B337" s="27"/>
      <c r="C337" s="27"/>
      <c r="D337" s="27"/>
      <c r="E337" s="27"/>
      <c r="F337" s="27"/>
      <c r="G337" s="27"/>
      <c r="H337" s="17"/>
      <c r="I337" s="19"/>
      <c r="J337" s="30"/>
      <c r="K337" s="27"/>
      <c r="L337" s="27"/>
      <c r="M337" s="132"/>
    </row>
    <row r="338" spans="2:13" s="245" customFormat="1" ht="15" customHeight="1" x14ac:dyDescent="0.25">
      <c r="B338" s="27"/>
      <c r="C338" s="27"/>
      <c r="D338" s="27"/>
      <c r="E338" s="27"/>
      <c r="F338" s="27"/>
      <c r="G338" s="27"/>
      <c r="H338" s="17"/>
      <c r="I338" s="19"/>
      <c r="J338" s="30"/>
      <c r="K338" s="27"/>
      <c r="L338" s="27"/>
      <c r="M338" s="132"/>
    </row>
    <row r="339" spans="2:13" s="245" customFormat="1" ht="15" customHeight="1" x14ac:dyDescent="0.25">
      <c r="B339" s="27"/>
      <c r="C339" s="27"/>
      <c r="D339" s="27"/>
      <c r="E339" s="27"/>
      <c r="F339" s="27"/>
      <c r="G339" s="27"/>
      <c r="H339" s="17"/>
      <c r="I339" s="19"/>
      <c r="J339" s="30"/>
      <c r="K339" s="27"/>
      <c r="L339" s="27"/>
      <c r="M339" s="132"/>
    </row>
    <row r="340" spans="2:13" s="245" customFormat="1" ht="15" customHeight="1" x14ac:dyDescent="0.25">
      <c r="B340" s="27"/>
      <c r="C340" s="27"/>
      <c r="D340" s="27"/>
      <c r="E340" s="27"/>
      <c r="F340" s="27"/>
      <c r="G340" s="27"/>
      <c r="H340" s="17"/>
      <c r="I340" s="19"/>
      <c r="J340" s="30"/>
      <c r="K340" s="27"/>
      <c r="L340" s="27"/>
      <c r="M340" s="132"/>
    </row>
    <row r="341" spans="2:13" s="245" customFormat="1" ht="15" customHeight="1" x14ac:dyDescent="0.25">
      <c r="B341" s="27"/>
      <c r="C341" s="27"/>
      <c r="D341" s="27"/>
      <c r="E341" s="27"/>
      <c r="F341" s="27"/>
      <c r="G341" s="27"/>
      <c r="H341" s="17"/>
      <c r="I341" s="19"/>
      <c r="J341" s="30"/>
      <c r="K341" s="27"/>
      <c r="L341" s="27"/>
      <c r="M341" s="132"/>
    </row>
    <row r="342" spans="2:13" s="245" customFormat="1" ht="15" customHeight="1" x14ac:dyDescent="0.25">
      <c r="B342" s="27"/>
      <c r="C342" s="27"/>
      <c r="D342" s="27"/>
      <c r="E342" s="27"/>
      <c r="F342" s="27"/>
      <c r="G342" s="27"/>
      <c r="H342" s="17"/>
      <c r="I342" s="19"/>
      <c r="J342" s="30"/>
      <c r="K342" s="27"/>
      <c r="L342" s="27"/>
      <c r="M342" s="132"/>
    </row>
    <row r="343" spans="2:13" s="245" customFormat="1" ht="15" customHeight="1" x14ac:dyDescent="0.25">
      <c r="B343" s="27"/>
      <c r="C343" s="27"/>
      <c r="D343" s="27"/>
      <c r="E343" s="27"/>
      <c r="F343" s="27"/>
      <c r="G343" s="27"/>
      <c r="H343" s="17"/>
      <c r="I343" s="19"/>
      <c r="J343" s="30"/>
      <c r="K343" s="27"/>
      <c r="L343" s="27"/>
      <c r="M343" s="132"/>
    </row>
    <row r="344" spans="2:13" s="245" customFormat="1" ht="15" customHeight="1" x14ac:dyDescent="0.25">
      <c r="B344" s="27"/>
      <c r="C344" s="27"/>
      <c r="D344" s="27"/>
      <c r="E344" s="27"/>
      <c r="F344" s="27"/>
      <c r="G344" s="27"/>
      <c r="H344" s="17"/>
      <c r="I344" s="19"/>
      <c r="J344" s="30"/>
      <c r="K344" s="27"/>
      <c r="L344" s="27"/>
      <c r="M344" s="132"/>
    </row>
    <row r="345" spans="2:13" s="245" customFormat="1" ht="15" customHeight="1" x14ac:dyDescent="0.25">
      <c r="B345" s="27"/>
      <c r="C345" s="27"/>
      <c r="D345" s="27"/>
      <c r="E345" s="27"/>
      <c r="F345" s="27"/>
      <c r="G345" s="27"/>
      <c r="H345" s="17"/>
      <c r="I345" s="19"/>
      <c r="J345" s="30"/>
      <c r="K345" s="27"/>
      <c r="L345" s="27"/>
      <c r="M345" s="132"/>
    </row>
    <row r="346" spans="2:13" s="245" customFormat="1" ht="15" customHeight="1" x14ac:dyDescent="0.25">
      <c r="B346" s="27"/>
      <c r="C346" s="27"/>
      <c r="D346" s="27"/>
      <c r="E346" s="27"/>
      <c r="F346" s="27"/>
      <c r="G346" s="27"/>
      <c r="H346" s="17"/>
      <c r="I346" s="19"/>
      <c r="J346" s="30"/>
      <c r="K346" s="27"/>
      <c r="L346" s="27"/>
      <c r="M346" s="132"/>
    </row>
    <row r="347" spans="2:13" s="245" customFormat="1" ht="15" customHeight="1" x14ac:dyDescent="0.25">
      <c r="B347" s="27"/>
      <c r="C347" s="27"/>
      <c r="D347" s="27"/>
      <c r="E347" s="27"/>
      <c r="F347" s="27"/>
      <c r="G347" s="27"/>
      <c r="H347" s="17"/>
      <c r="I347" s="19"/>
      <c r="J347" s="30"/>
      <c r="K347" s="27"/>
      <c r="L347" s="27"/>
      <c r="M347" s="132"/>
    </row>
    <row r="348" spans="2:13" s="245" customFormat="1" ht="15" customHeight="1" x14ac:dyDescent="0.25">
      <c r="B348" s="27"/>
      <c r="C348" s="27"/>
      <c r="D348" s="27"/>
      <c r="E348" s="27"/>
      <c r="F348" s="27"/>
      <c r="G348" s="27"/>
      <c r="H348" s="17"/>
      <c r="I348" s="19"/>
      <c r="J348" s="30"/>
      <c r="K348" s="27"/>
      <c r="L348" s="27"/>
      <c r="M348" s="132"/>
    </row>
    <row r="349" spans="2:13" s="245" customFormat="1" ht="15" customHeight="1" x14ac:dyDescent="0.25">
      <c r="B349" s="27"/>
      <c r="C349" s="27"/>
      <c r="D349" s="27"/>
      <c r="E349" s="27"/>
      <c r="F349" s="27"/>
      <c r="G349" s="27"/>
      <c r="H349" s="17"/>
      <c r="I349" s="19"/>
      <c r="J349" s="30"/>
      <c r="K349" s="27"/>
      <c r="L349" s="27"/>
      <c r="M349" s="132"/>
    </row>
    <row r="350" spans="2:13" s="245" customFormat="1" ht="15" customHeight="1" x14ac:dyDescent="0.25">
      <c r="B350" s="27"/>
      <c r="C350" s="27"/>
      <c r="D350" s="27"/>
      <c r="E350" s="27"/>
      <c r="F350" s="27"/>
      <c r="G350" s="27"/>
      <c r="H350" s="17"/>
      <c r="I350" s="19"/>
      <c r="J350" s="30"/>
      <c r="K350" s="27"/>
      <c r="L350" s="27"/>
      <c r="M350" s="132"/>
    </row>
    <row r="351" spans="2:13" s="245" customFormat="1" ht="15" customHeight="1" x14ac:dyDescent="0.25">
      <c r="B351" s="27"/>
      <c r="C351" s="27"/>
      <c r="D351" s="27"/>
      <c r="E351" s="27"/>
      <c r="F351" s="27"/>
      <c r="G351" s="27"/>
      <c r="H351" s="17"/>
      <c r="I351" s="19"/>
      <c r="J351" s="30"/>
      <c r="K351" s="27"/>
      <c r="L351" s="27"/>
      <c r="M351" s="132"/>
    </row>
    <row r="352" spans="2:13" s="245" customFormat="1" ht="15" customHeight="1" x14ac:dyDescent="0.25">
      <c r="B352" s="27"/>
      <c r="C352" s="27"/>
      <c r="D352" s="27"/>
      <c r="E352" s="27"/>
      <c r="F352" s="27"/>
      <c r="G352" s="27"/>
      <c r="H352" s="17"/>
      <c r="I352" s="19"/>
      <c r="J352" s="30"/>
      <c r="K352" s="27"/>
      <c r="L352" s="27"/>
      <c r="M352" s="132"/>
    </row>
    <row r="353" spans="2:13" s="245" customFormat="1" ht="15" customHeight="1" x14ac:dyDescent="0.25">
      <c r="B353" s="27"/>
      <c r="C353" s="27"/>
      <c r="D353" s="27"/>
      <c r="E353" s="27"/>
      <c r="F353" s="27"/>
      <c r="G353" s="27"/>
      <c r="H353" s="17"/>
      <c r="I353" s="19"/>
      <c r="J353" s="30"/>
      <c r="K353" s="27"/>
      <c r="L353" s="27"/>
      <c r="M353" s="132"/>
    </row>
    <row r="354" spans="2:13" s="245" customFormat="1" ht="15" customHeight="1" x14ac:dyDescent="0.25">
      <c r="B354" s="27"/>
      <c r="C354" s="27"/>
      <c r="D354" s="27"/>
      <c r="E354" s="27"/>
      <c r="F354" s="27"/>
      <c r="G354" s="27"/>
      <c r="H354" s="17"/>
      <c r="I354" s="19"/>
      <c r="J354" s="30"/>
      <c r="K354" s="27"/>
      <c r="L354" s="27"/>
      <c r="M354" s="132"/>
    </row>
    <row r="355" spans="2:13" s="245" customFormat="1" ht="15" customHeight="1" x14ac:dyDescent="0.25">
      <c r="B355" s="27"/>
      <c r="C355" s="27"/>
      <c r="D355" s="27"/>
      <c r="E355" s="27"/>
      <c r="F355" s="27"/>
      <c r="G355" s="27"/>
      <c r="H355" s="17"/>
      <c r="I355" s="19"/>
      <c r="J355" s="30"/>
      <c r="K355" s="27"/>
      <c r="L355" s="27"/>
      <c r="M355" s="132"/>
    </row>
    <row r="356" spans="2:13" s="245" customFormat="1" ht="15" customHeight="1" x14ac:dyDescent="0.25">
      <c r="B356" s="27"/>
      <c r="C356" s="27"/>
      <c r="D356" s="27"/>
      <c r="E356" s="27"/>
      <c r="F356" s="27"/>
      <c r="G356" s="27"/>
      <c r="H356" s="17"/>
      <c r="I356" s="19"/>
      <c r="J356" s="30"/>
      <c r="K356" s="27"/>
      <c r="L356" s="27"/>
      <c r="M356" s="132"/>
    </row>
    <row r="357" spans="2:13" s="245" customFormat="1" ht="15" customHeight="1" x14ac:dyDescent="0.25">
      <c r="B357" s="27"/>
      <c r="C357" s="27"/>
      <c r="D357" s="27"/>
      <c r="E357" s="27"/>
      <c r="F357" s="27"/>
      <c r="G357" s="27"/>
      <c r="H357" s="17"/>
      <c r="I357" s="19"/>
      <c r="J357" s="30"/>
      <c r="K357" s="27"/>
      <c r="L357" s="27"/>
      <c r="M357" s="132"/>
    </row>
    <row r="358" spans="2:13" s="245" customFormat="1" ht="15" customHeight="1" x14ac:dyDescent="0.25">
      <c r="B358" s="27"/>
      <c r="C358" s="27"/>
      <c r="D358" s="27"/>
      <c r="E358" s="27"/>
      <c r="F358" s="27"/>
      <c r="G358" s="27"/>
      <c r="H358" s="17"/>
      <c r="I358" s="19"/>
      <c r="J358" s="30"/>
      <c r="K358" s="27"/>
      <c r="L358" s="27"/>
      <c r="M358" s="132"/>
    </row>
    <row r="359" spans="2:13" s="245" customFormat="1" ht="15" customHeight="1" x14ac:dyDescent="0.25">
      <c r="B359" s="27"/>
      <c r="C359" s="27"/>
      <c r="D359" s="27"/>
      <c r="E359" s="27"/>
      <c r="F359" s="27"/>
      <c r="G359" s="27"/>
      <c r="H359" s="17"/>
      <c r="I359" s="19"/>
      <c r="J359" s="30"/>
      <c r="K359" s="27"/>
      <c r="L359" s="27"/>
      <c r="M359" s="132"/>
    </row>
    <row r="360" spans="2:13" s="245" customFormat="1" ht="15" customHeight="1" x14ac:dyDescent="0.25">
      <c r="B360" s="27"/>
      <c r="C360" s="27"/>
      <c r="D360" s="27"/>
      <c r="E360" s="27"/>
      <c r="F360" s="27"/>
      <c r="G360" s="27"/>
      <c r="H360" s="17"/>
      <c r="I360" s="19"/>
      <c r="J360" s="30"/>
      <c r="K360" s="27"/>
      <c r="L360" s="27"/>
      <c r="M360" s="132"/>
    </row>
  </sheetData>
  <mergeCells count="12">
    <mergeCell ref="B51:H51"/>
    <mergeCell ref="B62:H62"/>
    <mergeCell ref="B64:H64"/>
    <mergeCell ref="B67:H67"/>
    <mergeCell ref="B7:E7"/>
    <mergeCell ref="B11:H11"/>
    <mergeCell ref="B15:H15"/>
    <mergeCell ref="B23:H23"/>
    <mergeCell ref="B27:H27"/>
    <mergeCell ref="B44:H44"/>
    <mergeCell ref="B48:H48"/>
    <mergeCell ref="B19:H19"/>
  </mergeCells>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6"/>
  <sheetViews>
    <sheetView view="pageLayout" topLeftCell="A118" zoomScaleNormal="100" zoomScaleSheetLayoutView="90" workbookViewId="0">
      <selection activeCell="E44" sqref="E44"/>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7.7109375" style="27" customWidth="1"/>
    <col min="7" max="7" width="3.7109375" style="27" customWidth="1"/>
    <col min="8" max="8" width="7.140625" style="17" customWidth="1"/>
    <col min="9" max="9" width="3.7109375" style="19" customWidth="1"/>
    <col min="10" max="10" width="8.5703125" style="30" customWidth="1"/>
    <col min="11" max="11" width="9.28515625" style="27" customWidth="1"/>
    <col min="12" max="12" width="0.42578125" style="27" customWidth="1"/>
    <col min="13" max="13" width="13" style="132" customWidth="1"/>
    <col min="14" max="16384" width="9.140625" style="27"/>
  </cols>
  <sheetData>
    <row r="1" spans="1:13" x14ac:dyDescent="0.25">
      <c r="A1" s="240" t="s">
        <v>0</v>
      </c>
      <c r="B1" s="26"/>
      <c r="C1" s="32"/>
      <c r="D1" s="32"/>
      <c r="E1" s="32"/>
      <c r="F1" s="32"/>
      <c r="G1" s="32"/>
      <c r="H1" s="19"/>
      <c r="I1" s="108"/>
      <c r="J1" s="16" t="s">
        <v>2</v>
      </c>
      <c r="K1" s="37" t="s">
        <v>3</v>
      </c>
      <c r="L1" s="16"/>
      <c r="M1" s="115" t="s">
        <v>4</v>
      </c>
    </row>
    <row r="2" spans="1:13" ht="15" customHeight="1" x14ac:dyDescent="0.25">
      <c r="A2" s="240" t="s">
        <v>1</v>
      </c>
      <c r="B2" s="76"/>
      <c r="C2" s="42"/>
      <c r="D2" s="42"/>
      <c r="E2" s="42"/>
      <c r="F2" s="42"/>
      <c r="G2" s="42"/>
      <c r="H2" s="19"/>
      <c r="I2" s="108"/>
      <c r="J2" s="454"/>
      <c r="K2" s="127"/>
      <c r="L2" s="32"/>
      <c r="M2" s="131"/>
    </row>
    <row r="3" spans="1:13" ht="18" x14ac:dyDescent="0.25">
      <c r="A3" s="240"/>
      <c r="B3" s="76" t="s">
        <v>831</v>
      </c>
      <c r="C3" s="42"/>
      <c r="D3" s="42"/>
      <c r="E3" s="42"/>
      <c r="F3" s="42"/>
      <c r="G3" s="42"/>
      <c r="H3" s="19"/>
      <c r="I3" s="108"/>
      <c r="J3" s="454"/>
      <c r="K3" s="127"/>
      <c r="L3" s="32"/>
      <c r="M3" s="131"/>
    </row>
    <row r="4" spans="1:13" ht="7.5" customHeight="1" x14ac:dyDescent="0.25">
      <c r="A4" s="240"/>
      <c r="B4" s="76"/>
      <c r="C4" s="42"/>
      <c r="D4" s="42"/>
      <c r="E4" s="42"/>
      <c r="F4" s="42"/>
      <c r="G4" s="42"/>
      <c r="H4" s="19"/>
      <c r="I4" s="108"/>
      <c r="J4" s="454"/>
      <c r="K4" s="127"/>
      <c r="L4" s="32"/>
      <c r="M4" s="131"/>
    </row>
    <row r="5" spans="1:13" ht="15" customHeight="1" x14ac:dyDescent="0.25">
      <c r="A5" s="240"/>
      <c r="B5" s="76" t="s">
        <v>862</v>
      </c>
      <c r="C5" s="42"/>
      <c r="D5" s="42"/>
      <c r="E5" s="42"/>
      <c r="F5" s="42"/>
      <c r="G5" s="42"/>
      <c r="H5" s="19"/>
      <c r="I5" s="108"/>
      <c r="J5" s="454"/>
      <c r="K5" s="127"/>
      <c r="L5" s="32"/>
      <c r="M5" s="131"/>
    </row>
    <row r="6" spans="1:13" ht="7.5" customHeight="1" x14ac:dyDescent="0.25">
      <c r="A6" s="240"/>
      <c r="B6" s="76"/>
      <c r="C6" s="42"/>
      <c r="D6" s="42"/>
      <c r="E6" s="42"/>
      <c r="F6" s="42"/>
      <c r="G6" s="42"/>
      <c r="H6" s="19"/>
      <c r="I6" s="108"/>
      <c r="J6" s="454"/>
      <c r="K6" s="127"/>
      <c r="L6" s="32"/>
      <c r="M6" s="131"/>
    </row>
    <row r="7" spans="1:13" ht="18" customHeight="1" x14ac:dyDescent="0.25">
      <c r="A7" s="240"/>
      <c r="B7" s="576" t="s">
        <v>850</v>
      </c>
      <c r="C7" s="577"/>
      <c r="D7" s="577"/>
      <c r="E7" s="577"/>
      <c r="F7" s="42"/>
      <c r="G7" s="42"/>
      <c r="H7" s="19"/>
      <c r="I7" s="108"/>
      <c r="J7" s="454"/>
      <c r="K7" s="127"/>
      <c r="L7" s="32"/>
      <c r="M7" s="131"/>
    </row>
    <row r="8" spans="1:13" ht="7.5" customHeight="1" x14ac:dyDescent="0.25">
      <c r="A8" s="240"/>
      <c r="B8" s="76"/>
      <c r="C8" s="42"/>
      <c r="D8" s="42"/>
      <c r="E8" s="42"/>
      <c r="F8" s="42"/>
      <c r="G8" s="42"/>
      <c r="H8" s="19"/>
      <c r="I8" s="108"/>
      <c r="J8" s="454"/>
      <c r="K8" s="127"/>
      <c r="L8" s="32"/>
      <c r="M8" s="131"/>
    </row>
    <row r="9" spans="1:13" ht="15" customHeight="1" x14ac:dyDescent="0.25">
      <c r="A9" s="240"/>
      <c r="B9" s="76" t="s">
        <v>849</v>
      </c>
      <c r="C9" s="42"/>
      <c r="D9" s="42"/>
      <c r="E9" s="42"/>
      <c r="F9" s="42"/>
      <c r="G9" s="42"/>
      <c r="H9" s="19"/>
      <c r="I9" s="108"/>
      <c r="J9" s="454"/>
      <c r="K9" s="127"/>
      <c r="L9" s="32"/>
      <c r="M9" s="131"/>
    </row>
    <row r="10" spans="1:13" ht="7.5" customHeight="1" x14ac:dyDescent="0.25">
      <c r="A10" s="240"/>
      <c r="B10" s="76"/>
      <c r="C10" s="42"/>
      <c r="D10" s="42"/>
      <c r="E10" s="42"/>
      <c r="F10" s="42"/>
      <c r="G10" s="42"/>
      <c r="H10" s="19"/>
      <c r="I10" s="108"/>
      <c r="J10" s="454"/>
      <c r="K10" s="127"/>
      <c r="L10" s="32"/>
      <c r="M10" s="131"/>
    </row>
    <row r="11" spans="1:13" s="84" customFormat="1" ht="52.5" customHeight="1" x14ac:dyDescent="0.25">
      <c r="A11" s="239"/>
      <c r="B11" s="523" t="s">
        <v>851</v>
      </c>
      <c r="C11" s="524"/>
      <c r="D11" s="524"/>
      <c r="E11" s="524"/>
      <c r="F11" s="524"/>
      <c r="G11" s="524"/>
      <c r="H11" s="524"/>
      <c r="I11" s="313"/>
      <c r="J11" s="171"/>
      <c r="K11" s="166"/>
      <c r="L11" s="46"/>
      <c r="M11" s="167"/>
    </row>
    <row r="12" spans="1:13" s="84" customFormat="1" ht="16.5" customHeight="1" x14ac:dyDescent="0.25">
      <c r="A12" s="239"/>
      <c r="B12" s="450"/>
      <c r="C12" s="451"/>
      <c r="D12" s="451"/>
      <c r="E12" s="451"/>
      <c r="F12" s="451"/>
      <c r="G12" s="451"/>
      <c r="H12" s="451"/>
      <c r="I12" s="313"/>
      <c r="J12" s="171"/>
      <c r="K12" s="127"/>
      <c r="L12" s="46"/>
      <c r="M12" s="167"/>
    </row>
    <row r="13" spans="1:13" s="84" customFormat="1" ht="16.5" customHeight="1" x14ac:dyDescent="0.25">
      <c r="A13" s="239">
        <v>1</v>
      </c>
      <c r="B13" s="519" t="s">
        <v>1068</v>
      </c>
      <c r="C13" s="520"/>
      <c r="D13" s="520"/>
      <c r="E13" s="520"/>
      <c r="F13" s="520"/>
      <c r="G13" s="520"/>
      <c r="H13" s="520"/>
      <c r="I13" s="313"/>
      <c r="J13" s="454" t="s">
        <v>0</v>
      </c>
      <c r="K13" s="127"/>
      <c r="L13" s="46"/>
      <c r="M13" s="167"/>
    </row>
    <row r="14" spans="1:13" s="84" customFormat="1" ht="16.5" customHeight="1" x14ac:dyDescent="0.25">
      <c r="A14" s="239"/>
      <c r="B14" s="450"/>
      <c r="C14" s="451"/>
      <c r="D14" s="451"/>
      <c r="E14" s="451"/>
      <c r="F14" s="451"/>
      <c r="G14" s="451"/>
      <c r="H14" s="451"/>
      <c r="I14" s="313"/>
      <c r="J14" s="454"/>
      <c r="K14" s="127"/>
      <c r="L14" s="46"/>
      <c r="M14" s="167"/>
    </row>
    <row r="15" spans="1:13" s="84" customFormat="1" ht="16.5" customHeight="1" x14ac:dyDescent="0.25">
      <c r="A15" s="239">
        <v>2</v>
      </c>
      <c r="B15" s="519" t="s">
        <v>1069</v>
      </c>
      <c r="C15" s="520"/>
      <c r="D15" s="520"/>
      <c r="E15" s="520"/>
      <c r="F15" s="520"/>
      <c r="G15" s="520"/>
      <c r="H15" s="520"/>
      <c r="I15" s="313"/>
      <c r="J15" s="454" t="s">
        <v>0</v>
      </c>
      <c r="K15" s="127"/>
      <c r="L15" s="46"/>
      <c r="M15" s="167"/>
    </row>
    <row r="16" spans="1:13" s="84" customFormat="1" ht="16.5" customHeight="1" x14ac:dyDescent="0.25">
      <c r="A16" s="239"/>
      <c r="B16" s="450"/>
      <c r="C16" s="451"/>
      <c r="D16" s="451"/>
      <c r="E16" s="451"/>
      <c r="F16" s="451"/>
      <c r="G16" s="451"/>
      <c r="H16" s="451"/>
      <c r="I16" s="313"/>
      <c r="J16" s="454"/>
      <c r="K16" s="127"/>
      <c r="L16" s="46"/>
      <c r="M16" s="167"/>
    </row>
    <row r="17" spans="1:13" s="84" customFormat="1" ht="16.5" customHeight="1" x14ac:dyDescent="0.25">
      <c r="A17" s="239">
        <v>3</v>
      </c>
      <c r="B17" s="519" t="s">
        <v>1070</v>
      </c>
      <c r="C17" s="520"/>
      <c r="D17" s="520"/>
      <c r="E17" s="520"/>
      <c r="F17" s="520"/>
      <c r="G17" s="520"/>
      <c r="H17" s="520"/>
      <c r="I17" s="313"/>
      <c r="J17" s="454" t="s">
        <v>0</v>
      </c>
      <c r="K17" s="127"/>
      <c r="L17" s="46"/>
      <c r="M17" s="167"/>
    </row>
    <row r="18" spans="1:13" s="84" customFormat="1" ht="16.5" customHeight="1" x14ac:dyDescent="0.25">
      <c r="A18" s="239"/>
      <c r="B18" s="450"/>
      <c r="C18" s="451"/>
      <c r="D18" s="451"/>
      <c r="E18" s="451"/>
      <c r="F18" s="451"/>
      <c r="G18" s="451"/>
      <c r="H18" s="451"/>
      <c r="I18" s="313"/>
      <c r="J18" s="171"/>
      <c r="K18" s="127"/>
      <c r="L18" s="46"/>
      <c r="M18" s="167"/>
    </row>
    <row r="19" spans="1:13" ht="15" customHeight="1" x14ac:dyDescent="0.25">
      <c r="A19" s="240"/>
      <c r="B19" s="76" t="s">
        <v>852</v>
      </c>
      <c r="C19" s="42"/>
      <c r="D19" s="42"/>
      <c r="E19" s="42"/>
      <c r="F19" s="42"/>
      <c r="G19" s="42"/>
      <c r="H19" s="19"/>
      <c r="I19" s="108"/>
      <c r="J19" s="454"/>
      <c r="K19" s="127"/>
      <c r="L19" s="32"/>
      <c r="M19" s="131"/>
    </row>
    <row r="20" spans="1:13" ht="18" x14ac:dyDescent="0.25">
      <c r="A20" s="240"/>
      <c r="B20" s="76"/>
      <c r="C20" s="42"/>
      <c r="D20" s="42"/>
      <c r="E20" s="42"/>
      <c r="F20" s="42"/>
      <c r="G20" s="42"/>
      <c r="H20" s="19"/>
      <c r="I20" s="108"/>
      <c r="J20" s="454"/>
      <c r="K20" s="127"/>
      <c r="L20" s="32"/>
      <c r="M20" s="131"/>
    </row>
    <row r="21" spans="1:13" ht="39" customHeight="1" x14ac:dyDescent="0.25">
      <c r="A21" s="240"/>
      <c r="B21" s="523" t="s">
        <v>853</v>
      </c>
      <c r="C21" s="524"/>
      <c r="D21" s="524"/>
      <c r="E21" s="524"/>
      <c r="F21" s="524"/>
      <c r="G21" s="524"/>
      <c r="H21" s="524"/>
      <c r="I21" s="313"/>
      <c r="J21" s="454"/>
      <c r="K21" s="127"/>
      <c r="L21" s="32"/>
      <c r="M21" s="131"/>
    </row>
    <row r="22" spans="1:13" s="84" customFormat="1" ht="16.5" customHeight="1" x14ac:dyDescent="0.25">
      <c r="A22" s="239"/>
      <c r="B22" s="450"/>
      <c r="C22" s="451"/>
      <c r="D22" s="451"/>
      <c r="E22" s="451"/>
      <c r="F22" s="451"/>
      <c r="G22" s="451"/>
      <c r="H22" s="451"/>
      <c r="I22" s="313"/>
      <c r="J22" s="171"/>
      <c r="K22" s="127"/>
      <c r="L22" s="46"/>
      <c r="M22" s="167"/>
    </row>
    <row r="23" spans="1:13" s="84" customFormat="1" ht="16.5" customHeight="1" x14ac:dyDescent="0.25">
      <c r="A23" s="239">
        <v>4</v>
      </c>
      <c r="B23" s="519" t="s">
        <v>1071</v>
      </c>
      <c r="C23" s="520"/>
      <c r="D23" s="520"/>
      <c r="E23" s="520"/>
      <c r="F23" s="520"/>
      <c r="G23" s="520"/>
      <c r="H23" s="520"/>
      <c r="I23" s="313" t="s">
        <v>104</v>
      </c>
      <c r="J23" s="171">
        <v>90</v>
      </c>
      <c r="K23" s="127"/>
      <c r="L23" s="46"/>
      <c r="M23" s="167"/>
    </row>
    <row r="24" spans="1:13" x14ac:dyDescent="0.25">
      <c r="A24" s="240"/>
      <c r="B24" s="519"/>
      <c r="C24" s="520"/>
      <c r="D24" s="520"/>
      <c r="E24" s="520"/>
      <c r="F24" s="520"/>
      <c r="G24" s="520"/>
      <c r="H24" s="520"/>
      <c r="J24" s="198"/>
      <c r="K24" s="127"/>
      <c r="L24" s="32"/>
      <c r="M24" s="167"/>
    </row>
    <row r="25" spans="1:13" s="84" customFormat="1" ht="16.5" customHeight="1" x14ac:dyDescent="0.25">
      <c r="A25" s="239">
        <v>5</v>
      </c>
      <c r="B25" s="450" t="s">
        <v>854</v>
      </c>
      <c r="C25" s="451"/>
      <c r="D25" s="451"/>
      <c r="E25" s="451"/>
      <c r="F25" s="451"/>
      <c r="G25" s="451"/>
      <c r="H25" s="451"/>
      <c r="I25" s="313" t="s">
        <v>104</v>
      </c>
      <c r="J25" s="171">
        <f>J23</f>
        <v>90</v>
      </c>
      <c r="K25" s="127"/>
      <c r="L25" s="46"/>
      <c r="M25" s="167"/>
    </row>
    <row r="26" spans="1:13" ht="18" x14ac:dyDescent="0.25">
      <c r="A26" s="240"/>
      <c r="B26" s="76"/>
      <c r="C26" s="42"/>
      <c r="D26" s="42"/>
      <c r="E26" s="42"/>
      <c r="F26" s="42"/>
      <c r="G26" s="42"/>
      <c r="H26" s="19"/>
      <c r="I26" s="108"/>
      <c r="J26" s="454"/>
      <c r="K26" s="127"/>
      <c r="L26" s="32"/>
      <c r="M26" s="131"/>
    </row>
    <row r="27" spans="1:13" ht="15" customHeight="1" x14ac:dyDescent="0.25">
      <c r="A27" s="240"/>
      <c r="B27" s="76" t="s">
        <v>855</v>
      </c>
      <c r="C27" s="42"/>
      <c r="D27" s="42"/>
      <c r="E27" s="42"/>
      <c r="F27" s="42"/>
      <c r="G27" s="42"/>
      <c r="H27" s="19"/>
      <c r="I27" s="108"/>
      <c r="J27" s="454"/>
      <c r="K27" s="127"/>
      <c r="L27" s="32"/>
      <c r="M27" s="131"/>
    </row>
    <row r="28" spans="1:13" ht="15" customHeight="1" x14ac:dyDescent="0.25">
      <c r="A28" s="240"/>
      <c r="B28" s="76"/>
      <c r="C28" s="367"/>
      <c r="D28" s="367"/>
      <c r="E28" s="42"/>
      <c r="F28" s="42"/>
      <c r="G28" s="42"/>
      <c r="J28" s="374"/>
      <c r="K28" s="127"/>
      <c r="L28" s="32"/>
      <c r="M28" s="131"/>
    </row>
    <row r="29" spans="1:13" ht="45.75" customHeight="1" x14ac:dyDescent="0.25">
      <c r="A29" s="240"/>
      <c r="B29" s="519" t="s">
        <v>856</v>
      </c>
      <c r="C29" s="520"/>
      <c r="D29" s="520"/>
      <c r="E29" s="520"/>
      <c r="F29" s="520"/>
      <c r="G29" s="520"/>
      <c r="H29" s="520"/>
      <c r="J29" s="198"/>
      <c r="K29" s="127"/>
      <c r="L29" s="32"/>
      <c r="M29" s="131"/>
    </row>
    <row r="30" spans="1:13" x14ac:dyDescent="0.25">
      <c r="A30" s="240"/>
      <c r="B30" s="519"/>
      <c r="C30" s="520"/>
      <c r="D30" s="520"/>
      <c r="E30" s="520"/>
      <c r="F30" s="520"/>
      <c r="G30" s="520"/>
      <c r="H30" s="520"/>
      <c r="J30" s="198"/>
      <c r="K30" s="127"/>
      <c r="L30" s="32"/>
      <c r="M30" s="131"/>
    </row>
    <row r="31" spans="1:13" s="84" customFormat="1" ht="16.5" customHeight="1" x14ac:dyDescent="0.25">
      <c r="A31" s="239">
        <v>6</v>
      </c>
      <c r="B31" s="519" t="s">
        <v>1071</v>
      </c>
      <c r="C31" s="520"/>
      <c r="D31" s="520"/>
      <c r="E31" s="520"/>
      <c r="F31" s="520"/>
      <c r="G31" s="520"/>
      <c r="H31" s="520"/>
      <c r="I31" s="313" t="s">
        <v>1</v>
      </c>
      <c r="J31" s="171">
        <v>4</v>
      </c>
      <c r="K31" s="127"/>
      <c r="L31" s="46"/>
      <c r="M31" s="167"/>
    </row>
    <row r="32" spans="1:13" ht="18" x14ac:dyDescent="0.25">
      <c r="A32" s="240"/>
      <c r="B32" s="76"/>
      <c r="C32" s="42"/>
      <c r="D32" s="42"/>
      <c r="E32" s="42"/>
      <c r="F32" s="42"/>
      <c r="G32" s="42"/>
      <c r="H32" s="19"/>
      <c r="I32" s="108"/>
      <c r="J32" s="454"/>
      <c r="K32" s="127"/>
      <c r="L32" s="32"/>
      <c r="M32" s="131"/>
    </row>
    <row r="33" spans="1:13" s="84" customFormat="1" ht="16.5" customHeight="1" x14ac:dyDescent="0.25">
      <c r="A33" s="239">
        <v>7</v>
      </c>
      <c r="B33" s="519" t="s">
        <v>854</v>
      </c>
      <c r="C33" s="520"/>
      <c r="D33" s="520"/>
      <c r="E33" s="520"/>
      <c r="F33" s="520"/>
      <c r="G33" s="520"/>
      <c r="H33" s="520"/>
      <c r="I33" s="313" t="s">
        <v>1</v>
      </c>
      <c r="J33" s="171">
        <f>J31</f>
        <v>4</v>
      </c>
      <c r="K33" s="127"/>
      <c r="L33" s="46"/>
      <c r="M33" s="167"/>
    </row>
    <row r="34" spans="1:13" ht="15" customHeight="1" x14ac:dyDescent="0.25">
      <c r="A34" s="240"/>
      <c r="B34" s="76"/>
      <c r="C34" s="42"/>
      <c r="D34" s="42"/>
      <c r="E34" s="42"/>
      <c r="F34" s="42"/>
      <c r="G34" s="42"/>
      <c r="H34" s="19"/>
      <c r="J34" s="198"/>
      <c r="K34" s="127"/>
      <c r="L34" s="32"/>
      <c r="M34" s="131"/>
    </row>
    <row r="35" spans="1:13" ht="15" customHeight="1" x14ac:dyDescent="0.25">
      <c r="A35" s="240"/>
      <c r="B35" s="76"/>
      <c r="C35" s="42"/>
      <c r="D35" s="42"/>
      <c r="E35" s="42"/>
      <c r="F35" s="42"/>
      <c r="G35" s="42"/>
      <c r="H35" s="19"/>
      <c r="J35" s="198"/>
      <c r="K35" s="127"/>
      <c r="L35" s="32"/>
      <c r="M35" s="131"/>
    </row>
    <row r="36" spans="1:13" ht="15" customHeight="1" x14ac:dyDescent="0.25">
      <c r="A36" s="240"/>
      <c r="B36" s="76"/>
      <c r="C36" s="42"/>
      <c r="D36" s="42"/>
      <c r="E36" s="42"/>
      <c r="F36" s="42"/>
      <c r="G36" s="42"/>
      <c r="H36" s="19"/>
      <c r="J36" s="198"/>
      <c r="K36" s="127"/>
      <c r="L36" s="32"/>
      <c r="M36" s="131"/>
    </row>
    <row r="37" spans="1:13" ht="16.5" thickBot="1" x14ac:dyDescent="0.3">
      <c r="A37" s="240"/>
      <c r="B37" s="31"/>
      <c r="C37" s="32"/>
      <c r="D37" s="22"/>
      <c r="E37" s="22"/>
      <c r="F37" s="52"/>
      <c r="G37" s="52"/>
      <c r="H37" s="236" t="s">
        <v>248</v>
      </c>
      <c r="I37" s="236"/>
      <c r="J37" s="198"/>
      <c r="K37" s="144" t="s">
        <v>7</v>
      </c>
      <c r="L37" s="454"/>
      <c r="M37" s="93"/>
    </row>
    <row r="38" spans="1:13" ht="16.5" thickTop="1" x14ac:dyDescent="0.25">
      <c r="A38" s="240"/>
      <c r="B38" s="31"/>
      <c r="C38" s="32"/>
      <c r="D38" s="22"/>
      <c r="E38" s="22"/>
      <c r="F38" s="52"/>
      <c r="G38" s="52"/>
      <c r="H38" s="236"/>
      <c r="I38" s="236"/>
      <c r="J38" s="198"/>
      <c r="K38" s="144"/>
      <c r="L38" s="454"/>
      <c r="M38" s="124"/>
    </row>
    <row r="39" spans="1:13" ht="15" customHeight="1" x14ac:dyDescent="0.25">
      <c r="A39" s="240"/>
      <c r="B39" s="26" t="s">
        <v>504</v>
      </c>
      <c r="C39" s="42"/>
      <c r="D39" s="32"/>
      <c r="E39" s="32"/>
      <c r="F39" s="32"/>
      <c r="G39" s="32"/>
      <c r="H39" s="19"/>
      <c r="J39" s="198"/>
      <c r="K39" s="127"/>
      <c r="M39" s="131"/>
    </row>
    <row r="40" spans="1:13" ht="15" customHeight="1" x14ac:dyDescent="0.25">
      <c r="A40" s="240"/>
      <c r="B40" s="50" t="s">
        <v>847</v>
      </c>
      <c r="C40" s="42"/>
      <c r="D40" s="32"/>
      <c r="E40" s="32"/>
      <c r="F40" s="32"/>
      <c r="G40" s="32"/>
      <c r="H40" s="19"/>
      <c r="J40" s="198"/>
      <c r="K40" s="127"/>
      <c r="M40" s="131"/>
    </row>
    <row r="41" spans="1:13" ht="15" customHeight="1" x14ac:dyDescent="0.25">
      <c r="A41" s="240"/>
      <c r="B41" s="50" t="s">
        <v>89</v>
      </c>
      <c r="C41" s="42"/>
      <c r="D41" s="32"/>
      <c r="E41" s="32"/>
      <c r="F41" s="32"/>
      <c r="G41" s="32"/>
      <c r="H41" s="19"/>
      <c r="J41" s="198"/>
      <c r="K41" s="127"/>
      <c r="M41" s="131"/>
    </row>
    <row r="42" spans="1:13" ht="15" customHeight="1" x14ac:dyDescent="0.25">
      <c r="A42" s="240"/>
      <c r="B42" s="26" t="str">
        <f>B7</f>
        <v>GROUND FLOOR</v>
      </c>
      <c r="C42" s="42"/>
      <c r="D42" s="32"/>
      <c r="E42" s="32"/>
      <c r="F42" s="32" t="s">
        <v>75</v>
      </c>
      <c r="G42" s="32">
        <f>PnGs!G130+1</f>
        <v>118</v>
      </c>
      <c r="H42" s="19"/>
      <c r="J42" s="198"/>
      <c r="K42" s="127"/>
      <c r="M42" s="131"/>
    </row>
    <row r="43" spans="1:13" s="32" customFormat="1" ht="15" customHeight="1" x14ac:dyDescent="0.25">
      <c r="A43" s="240"/>
      <c r="B43" s="157"/>
      <c r="C43" s="42"/>
      <c r="D43" s="42"/>
      <c r="E43" s="42"/>
      <c r="F43" s="42"/>
      <c r="G43" s="42"/>
      <c r="H43" s="19"/>
      <c r="I43" s="19"/>
      <c r="J43" s="454"/>
      <c r="M43" s="145"/>
    </row>
    <row r="44" spans="1:13" s="32" customFormat="1" ht="15" customHeight="1" x14ac:dyDescent="0.25">
      <c r="A44" s="240"/>
      <c r="B44" s="157"/>
      <c r="C44" s="42"/>
      <c r="D44" s="42"/>
      <c r="E44" s="42"/>
      <c r="F44" s="42"/>
      <c r="G44" s="42"/>
      <c r="H44" s="19"/>
      <c r="I44" s="19"/>
      <c r="J44" s="454"/>
      <c r="M44" s="145"/>
    </row>
    <row r="45" spans="1:13" ht="15" customHeight="1" x14ac:dyDescent="0.25">
      <c r="A45" s="240"/>
      <c r="B45" s="76" t="s">
        <v>857</v>
      </c>
      <c r="C45" s="42"/>
      <c r="D45" s="42"/>
      <c r="E45" s="42"/>
      <c r="F45" s="42"/>
      <c r="G45" s="42"/>
      <c r="H45" s="19"/>
      <c r="I45" s="108"/>
      <c r="J45" s="454"/>
      <c r="K45" s="127"/>
      <c r="L45" s="32"/>
      <c r="M45" s="131"/>
    </row>
    <row r="46" spans="1:13" ht="15" customHeight="1" x14ac:dyDescent="0.25">
      <c r="A46" s="240"/>
      <c r="B46" s="76"/>
      <c r="C46" s="42"/>
      <c r="D46" s="42"/>
      <c r="E46" s="42"/>
      <c r="F46" s="42"/>
      <c r="G46" s="42"/>
      <c r="H46" s="19"/>
      <c r="I46" s="108"/>
      <c r="J46" s="454"/>
      <c r="K46" s="127"/>
      <c r="L46" s="32"/>
      <c r="M46" s="131"/>
    </row>
    <row r="47" spans="1:13" s="84" customFormat="1" ht="33.75" customHeight="1" x14ac:dyDescent="0.25">
      <c r="A47" s="239"/>
      <c r="B47" s="523" t="s">
        <v>858</v>
      </c>
      <c r="C47" s="524"/>
      <c r="D47" s="524"/>
      <c r="E47" s="524"/>
      <c r="F47" s="524"/>
      <c r="G47" s="524"/>
      <c r="H47" s="524"/>
      <c r="I47" s="313"/>
      <c r="J47" s="171"/>
      <c r="K47" s="127"/>
      <c r="L47" s="46"/>
      <c r="M47" s="167"/>
    </row>
    <row r="48" spans="1:13" ht="15" customHeight="1" x14ac:dyDescent="0.25">
      <c r="A48" s="240"/>
      <c r="B48" s="76"/>
      <c r="C48" s="42"/>
      <c r="D48" s="42"/>
      <c r="E48" s="42"/>
      <c r="F48" s="42"/>
      <c r="G48" s="42"/>
      <c r="H48" s="19"/>
      <c r="J48" s="198"/>
      <c r="K48" s="127"/>
      <c r="L48" s="32"/>
      <c r="M48" s="131"/>
    </row>
    <row r="49" spans="1:13" s="84" customFormat="1" ht="16.5" customHeight="1" x14ac:dyDescent="0.25">
      <c r="A49" s="239">
        <v>8</v>
      </c>
      <c r="B49" s="519" t="s">
        <v>1072</v>
      </c>
      <c r="C49" s="520"/>
      <c r="D49" s="520"/>
      <c r="E49" s="520"/>
      <c r="F49" s="520"/>
      <c r="G49" s="520"/>
      <c r="H49" s="520"/>
      <c r="I49" s="313" t="s">
        <v>104</v>
      </c>
      <c r="J49" s="171">
        <v>90</v>
      </c>
      <c r="K49" s="127"/>
      <c r="L49" s="46"/>
      <c r="M49" s="167"/>
    </row>
    <row r="50" spans="1:13" s="84" customFormat="1" ht="16.5" customHeight="1" x14ac:dyDescent="0.25">
      <c r="A50" s="239"/>
      <c r="B50" s="450"/>
      <c r="C50" s="451"/>
      <c r="D50" s="451"/>
      <c r="E50" s="451"/>
      <c r="F50" s="451"/>
      <c r="G50" s="451"/>
      <c r="H50" s="451"/>
      <c r="I50" s="313"/>
      <c r="J50" s="171"/>
      <c r="K50" s="127"/>
      <c r="L50" s="46"/>
      <c r="M50" s="167"/>
    </row>
    <row r="51" spans="1:13" s="84" customFormat="1" ht="16.5" customHeight="1" x14ac:dyDescent="0.25">
      <c r="A51" s="239">
        <v>9</v>
      </c>
      <c r="B51" s="519" t="s">
        <v>854</v>
      </c>
      <c r="C51" s="520"/>
      <c r="D51" s="520"/>
      <c r="E51" s="520"/>
      <c r="F51" s="520"/>
      <c r="G51" s="520"/>
      <c r="H51" s="520"/>
      <c r="I51" s="313" t="s">
        <v>104</v>
      </c>
      <c r="J51" s="171">
        <f>J49</f>
        <v>90</v>
      </c>
      <c r="K51" s="127"/>
      <c r="L51" s="46"/>
      <c r="M51" s="167"/>
    </row>
    <row r="52" spans="1:13" ht="15" customHeight="1" x14ac:dyDescent="0.25">
      <c r="A52" s="240"/>
      <c r="B52" s="76"/>
      <c r="C52" s="42"/>
      <c r="D52" s="42"/>
      <c r="E52" s="42"/>
      <c r="F52" s="42"/>
      <c r="G52" s="42"/>
      <c r="H52" s="19"/>
      <c r="J52" s="198"/>
      <c r="K52" s="127"/>
      <c r="L52" s="32"/>
      <c r="M52" s="131"/>
    </row>
    <row r="53" spans="1:13" ht="15" customHeight="1" x14ac:dyDescent="0.25">
      <c r="A53" s="240"/>
      <c r="B53" s="76" t="s">
        <v>859</v>
      </c>
      <c r="C53" s="42"/>
      <c r="D53" s="42"/>
      <c r="E53" s="42"/>
      <c r="F53" s="42"/>
      <c r="G53" s="42"/>
      <c r="H53" s="19"/>
      <c r="I53" s="108"/>
      <c r="J53" s="454"/>
      <c r="K53" s="127"/>
      <c r="L53" s="32"/>
      <c r="M53" s="131"/>
    </row>
    <row r="54" spans="1:13" ht="15" customHeight="1" x14ac:dyDescent="0.25">
      <c r="A54" s="240"/>
      <c r="B54" s="76"/>
      <c r="C54" s="42"/>
      <c r="D54" s="42"/>
      <c r="E54" s="42"/>
      <c r="F54" s="42"/>
      <c r="G54" s="42"/>
      <c r="H54" s="19"/>
      <c r="I54" s="108"/>
      <c r="J54" s="454"/>
      <c r="K54" s="127"/>
      <c r="L54" s="32"/>
      <c r="M54" s="131"/>
    </row>
    <row r="55" spans="1:13" s="84" customFormat="1" ht="15" customHeight="1" x14ac:dyDescent="0.25">
      <c r="A55" s="239"/>
      <c r="B55" s="523" t="s">
        <v>860</v>
      </c>
      <c r="C55" s="524"/>
      <c r="D55" s="524"/>
      <c r="E55" s="524"/>
      <c r="F55" s="524"/>
      <c r="G55" s="524"/>
      <c r="H55" s="524"/>
      <c r="I55" s="313"/>
      <c r="J55" s="171"/>
      <c r="K55" s="127"/>
      <c r="L55" s="46"/>
      <c r="M55" s="167"/>
    </row>
    <row r="56" spans="1:13" ht="15" customHeight="1" x14ac:dyDescent="0.25">
      <c r="A56" s="240"/>
      <c r="B56" s="76"/>
      <c r="C56" s="42"/>
      <c r="D56" s="42"/>
      <c r="E56" s="42"/>
      <c r="F56" s="42"/>
      <c r="G56" s="42"/>
      <c r="H56" s="19"/>
      <c r="J56" s="198"/>
      <c r="K56" s="127"/>
      <c r="L56" s="32"/>
      <c r="M56" s="131"/>
    </row>
    <row r="57" spans="1:13" s="84" customFormat="1" ht="16.5" customHeight="1" x14ac:dyDescent="0.25">
      <c r="A57" s="239">
        <v>10</v>
      </c>
      <c r="B57" s="519" t="s">
        <v>1072</v>
      </c>
      <c r="C57" s="520"/>
      <c r="D57" s="520"/>
      <c r="E57" s="520"/>
      <c r="F57" s="520"/>
      <c r="G57" s="520"/>
      <c r="H57" s="520"/>
      <c r="I57" s="313" t="str">
        <f>I33</f>
        <v>No</v>
      </c>
      <c r="J57" s="171">
        <v>4</v>
      </c>
      <c r="K57" s="127"/>
      <c r="L57" s="46"/>
      <c r="M57" s="167"/>
    </row>
    <row r="58" spans="1:13" s="84" customFormat="1" ht="16.5" customHeight="1" x14ac:dyDescent="0.25">
      <c r="A58" s="239"/>
      <c r="B58" s="450"/>
      <c r="C58" s="451"/>
      <c r="D58" s="451"/>
      <c r="E58" s="451"/>
      <c r="F58" s="451"/>
      <c r="G58" s="451"/>
      <c r="H58" s="451"/>
      <c r="I58" s="313"/>
      <c r="J58" s="171"/>
      <c r="K58" s="127"/>
      <c r="L58" s="46"/>
      <c r="M58" s="167"/>
    </row>
    <row r="59" spans="1:13" s="84" customFormat="1" ht="16.5" customHeight="1" x14ac:dyDescent="0.25">
      <c r="A59" s="239">
        <v>11</v>
      </c>
      <c r="B59" s="519" t="s">
        <v>854</v>
      </c>
      <c r="C59" s="520"/>
      <c r="D59" s="520"/>
      <c r="E59" s="520"/>
      <c r="F59" s="520"/>
      <c r="G59" s="520"/>
      <c r="H59" s="520"/>
      <c r="I59" s="313" t="str">
        <f>I57</f>
        <v>No</v>
      </c>
      <c r="J59" s="171">
        <f>J57</f>
        <v>4</v>
      </c>
      <c r="K59" s="127"/>
      <c r="L59" s="46"/>
      <c r="M59" s="167"/>
    </row>
    <row r="60" spans="1:13" s="84" customFormat="1" ht="16.5" customHeight="1" x14ac:dyDescent="0.25">
      <c r="A60" s="239"/>
      <c r="B60" s="450"/>
      <c r="C60" s="451"/>
      <c r="D60" s="451"/>
      <c r="E60" s="451"/>
      <c r="F60" s="451"/>
      <c r="G60" s="451"/>
      <c r="H60" s="451"/>
      <c r="I60" s="313"/>
      <c r="J60" s="171"/>
      <c r="K60" s="127"/>
      <c r="L60" s="46"/>
      <c r="M60" s="167"/>
    </row>
    <row r="61" spans="1:13" s="84" customFormat="1" ht="16.5" customHeight="1" x14ac:dyDescent="0.25">
      <c r="A61" s="239">
        <v>12</v>
      </c>
      <c r="B61" s="519" t="s">
        <v>1073</v>
      </c>
      <c r="C61" s="520"/>
      <c r="D61" s="520"/>
      <c r="E61" s="520"/>
      <c r="F61" s="520"/>
      <c r="G61" s="520"/>
      <c r="H61" s="520"/>
      <c r="I61" s="313" t="str">
        <f>I59</f>
        <v>No</v>
      </c>
      <c r="J61" s="171">
        <v>2</v>
      </c>
      <c r="K61" s="127"/>
      <c r="L61" s="46"/>
      <c r="M61" s="167"/>
    </row>
    <row r="62" spans="1:13" s="84" customFormat="1" ht="16.5" customHeight="1" x14ac:dyDescent="0.25">
      <c r="A62" s="239"/>
      <c r="B62" s="450"/>
      <c r="C62" s="451"/>
      <c r="D62" s="451"/>
      <c r="E62" s="451"/>
      <c r="F62" s="451"/>
      <c r="G62" s="451"/>
      <c r="H62" s="451"/>
      <c r="I62" s="313"/>
      <c r="J62" s="171"/>
      <c r="K62" s="127"/>
      <c r="L62" s="46"/>
      <c r="M62" s="167"/>
    </row>
    <row r="63" spans="1:13" s="84" customFormat="1" ht="16.5" customHeight="1" x14ac:dyDescent="0.25">
      <c r="A63" s="239">
        <v>13</v>
      </c>
      <c r="B63" s="519" t="s">
        <v>854</v>
      </c>
      <c r="C63" s="520"/>
      <c r="D63" s="520"/>
      <c r="E63" s="520"/>
      <c r="F63" s="520"/>
      <c r="G63" s="520"/>
      <c r="H63" s="520"/>
      <c r="I63" s="313" t="str">
        <f>I61</f>
        <v>No</v>
      </c>
      <c r="J63" s="171">
        <f>J61</f>
        <v>2</v>
      </c>
      <c r="K63" s="127"/>
      <c r="L63" s="46"/>
      <c r="M63" s="167"/>
    </row>
    <row r="64" spans="1:13" x14ac:dyDescent="0.25">
      <c r="A64" s="240"/>
      <c r="B64" s="519"/>
      <c r="C64" s="520"/>
      <c r="D64" s="520"/>
      <c r="E64" s="520"/>
      <c r="F64" s="520"/>
      <c r="G64" s="520"/>
      <c r="H64" s="520"/>
      <c r="J64" s="198"/>
      <c r="K64" s="127"/>
      <c r="L64" s="32"/>
      <c r="M64" s="131"/>
    </row>
    <row r="65" spans="1:13" s="84" customFormat="1" ht="16.5" customHeight="1" x14ac:dyDescent="0.25">
      <c r="A65" s="239">
        <v>14</v>
      </c>
      <c r="B65" s="519" t="s">
        <v>1074</v>
      </c>
      <c r="C65" s="520"/>
      <c r="D65" s="520"/>
      <c r="E65" s="520"/>
      <c r="F65" s="520"/>
      <c r="G65" s="520"/>
      <c r="H65" s="520"/>
      <c r="I65" s="313" t="str">
        <f>I63</f>
        <v>No</v>
      </c>
      <c r="J65" s="171">
        <v>1</v>
      </c>
      <c r="K65" s="127"/>
      <c r="L65" s="46"/>
      <c r="M65" s="167"/>
    </row>
    <row r="66" spans="1:13" ht="18" x14ac:dyDescent="0.25">
      <c r="A66" s="240"/>
      <c r="B66" s="76"/>
      <c r="C66" s="42"/>
      <c r="D66" s="42"/>
      <c r="E66" s="42"/>
      <c r="F66" s="42"/>
      <c r="G66" s="42"/>
      <c r="H66" s="19"/>
      <c r="I66" s="108"/>
      <c r="J66" s="454"/>
      <c r="K66" s="127"/>
      <c r="L66" s="32"/>
      <c r="M66" s="131"/>
    </row>
    <row r="67" spans="1:13" ht="15" customHeight="1" x14ac:dyDescent="0.25">
      <c r="A67" s="240"/>
      <c r="B67" s="76"/>
      <c r="C67" s="42"/>
      <c r="D67" s="42"/>
      <c r="E67" s="42"/>
      <c r="F67" s="42"/>
      <c r="G67" s="42"/>
      <c r="H67" s="19"/>
      <c r="J67" s="198"/>
      <c r="K67" s="127"/>
      <c r="L67" s="32"/>
      <c r="M67" s="131"/>
    </row>
    <row r="68" spans="1:13" x14ac:dyDescent="0.25">
      <c r="A68" s="240"/>
      <c r="B68" s="574"/>
      <c r="C68" s="575"/>
      <c r="D68" s="575"/>
      <c r="E68" s="575"/>
      <c r="F68" s="575"/>
      <c r="G68" s="575"/>
      <c r="H68" s="575"/>
      <c r="J68" s="198"/>
      <c r="K68" s="127"/>
      <c r="L68" s="32"/>
      <c r="M68" s="131"/>
    </row>
    <row r="69" spans="1:13" ht="18" x14ac:dyDescent="0.25">
      <c r="A69" s="240"/>
      <c r="B69" s="76"/>
      <c r="C69" s="42"/>
      <c r="D69" s="42"/>
      <c r="E69" s="42"/>
      <c r="F69" s="42"/>
      <c r="G69" s="42"/>
      <c r="J69" s="198"/>
      <c r="K69" s="127"/>
      <c r="L69" s="32"/>
      <c r="M69" s="131"/>
    </row>
    <row r="70" spans="1:13" x14ac:dyDescent="0.25">
      <c r="A70" s="240"/>
      <c r="B70" s="10"/>
      <c r="C70" s="42"/>
      <c r="D70" s="42"/>
      <c r="E70" s="42"/>
      <c r="F70" s="42"/>
      <c r="G70" s="42"/>
      <c r="J70" s="198"/>
      <c r="K70" s="127"/>
      <c r="L70" s="32"/>
      <c r="M70" s="131"/>
    </row>
    <row r="71" spans="1:13" ht="18" x14ac:dyDescent="0.25">
      <c r="A71" s="240"/>
      <c r="B71" s="76"/>
      <c r="C71" s="367"/>
      <c r="D71" s="367"/>
      <c r="E71" s="42"/>
      <c r="F71" s="42"/>
      <c r="G71" s="42"/>
      <c r="J71" s="374"/>
      <c r="K71" s="127"/>
      <c r="L71" s="32"/>
      <c r="M71" s="131"/>
    </row>
    <row r="72" spans="1:13" ht="18" x14ac:dyDescent="0.25">
      <c r="A72" s="240"/>
      <c r="B72" s="76"/>
      <c r="C72" s="42"/>
      <c r="D72" s="42"/>
      <c r="E72" s="42"/>
      <c r="F72" s="42"/>
      <c r="G72" s="42"/>
      <c r="J72" s="198"/>
      <c r="K72" s="127"/>
      <c r="L72" s="32"/>
      <c r="M72" s="131"/>
    </row>
    <row r="73" spans="1:13" x14ac:dyDescent="0.25">
      <c r="A73" s="240"/>
      <c r="B73" s="10"/>
      <c r="C73" s="42"/>
      <c r="D73" s="42"/>
      <c r="E73" s="42"/>
      <c r="F73" s="42"/>
      <c r="G73" s="42"/>
      <c r="J73" s="198"/>
      <c r="K73" s="127"/>
      <c r="L73" s="32"/>
      <c r="M73" s="131"/>
    </row>
    <row r="74" spans="1:13" ht="18" x14ac:dyDescent="0.25">
      <c r="A74" s="240"/>
      <c r="B74" s="76"/>
      <c r="C74" s="367"/>
      <c r="D74" s="367"/>
      <c r="E74" s="42"/>
      <c r="F74" s="42"/>
      <c r="G74" s="42"/>
      <c r="J74" s="374"/>
      <c r="K74" s="127"/>
      <c r="L74" s="32"/>
      <c r="M74" s="131"/>
    </row>
    <row r="75" spans="1:13" ht="18" x14ac:dyDescent="0.25">
      <c r="A75" s="240"/>
      <c r="B75" s="76"/>
      <c r="C75" s="42"/>
      <c r="D75" s="42"/>
      <c r="E75" s="42"/>
      <c r="F75" s="42"/>
      <c r="G75" s="42"/>
      <c r="J75" s="198"/>
      <c r="K75" s="127"/>
      <c r="L75" s="32"/>
      <c r="M75" s="131"/>
    </row>
    <row r="76" spans="1:13" x14ac:dyDescent="0.25">
      <c r="A76" s="240"/>
      <c r="B76" s="10"/>
      <c r="C76" s="42"/>
      <c r="D76" s="42"/>
      <c r="E76" s="42"/>
      <c r="F76" s="42"/>
      <c r="G76" s="42"/>
      <c r="J76" s="198"/>
      <c r="K76" s="127"/>
      <c r="L76" s="32"/>
      <c r="M76" s="131"/>
    </row>
    <row r="77" spans="1:13" ht="18" x14ac:dyDescent="0.25">
      <c r="A77" s="240"/>
      <c r="B77" s="76"/>
      <c r="C77" s="367"/>
      <c r="D77" s="367"/>
      <c r="E77" s="42"/>
      <c r="F77" s="42"/>
      <c r="G77" s="42"/>
      <c r="J77" s="374"/>
      <c r="K77" s="127"/>
      <c r="L77" s="32"/>
      <c r="M77" s="131"/>
    </row>
    <row r="78" spans="1:13" ht="18" x14ac:dyDescent="0.25">
      <c r="A78" s="240"/>
      <c r="B78" s="76"/>
      <c r="C78" s="42"/>
      <c r="D78" s="42"/>
      <c r="E78" s="42"/>
      <c r="F78" s="42"/>
      <c r="G78" s="42"/>
      <c r="J78" s="198"/>
      <c r="K78" s="127"/>
      <c r="L78" s="32"/>
      <c r="M78" s="131"/>
    </row>
    <row r="79" spans="1:13" ht="18" x14ac:dyDescent="0.25">
      <c r="A79" s="240"/>
      <c r="B79" s="76"/>
      <c r="C79" s="42"/>
      <c r="D79" s="42"/>
      <c r="E79" s="42"/>
      <c r="F79" s="42"/>
      <c r="G79" s="42"/>
      <c r="J79" s="198"/>
      <c r="K79" s="127"/>
      <c r="L79" s="32"/>
      <c r="M79" s="131"/>
    </row>
    <row r="80" spans="1:13" ht="18" x14ac:dyDescent="0.25">
      <c r="A80" s="240"/>
      <c r="B80" s="76"/>
      <c r="C80" s="42"/>
      <c r="D80" s="42"/>
      <c r="E80" s="42"/>
      <c r="F80" s="42"/>
      <c r="G80" s="42"/>
      <c r="H80" s="19"/>
      <c r="J80" s="198"/>
      <c r="K80" s="127"/>
      <c r="L80" s="32"/>
      <c r="M80" s="131"/>
    </row>
    <row r="81" spans="1:13" ht="18" x14ac:dyDescent="0.25">
      <c r="A81" s="240"/>
      <c r="B81" s="76"/>
      <c r="C81" s="42"/>
      <c r="D81" s="42"/>
      <c r="E81" s="42"/>
      <c r="F81" s="42"/>
      <c r="G81" s="42"/>
      <c r="H81" s="19"/>
      <c r="J81" s="198"/>
      <c r="K81" s="127"/>
      <c r="L81" s="32"/>
      <c r="M81" s="131"/>
    </row>
    <row r="82" spans="1:13" ht="18" customHeight="1" thickBot="1" x14ac:dyDescent="0.3">
      <c r="A82" s="240"/>
      <c r="B82" s="31"/>
      <c r="C82" s="32"/>
      <c r="D82" s="22"/>
      <c r="E82" s="22"/>
      <c r="F82" s="52"/>
      <c r="G82" s="52"/>
      <c r="H82" s="236" t="s">
        <v>248</v>
      </c>
      <c r="I82" s="236"/>
      <c r="J82" s="198"/>
      <c r="K82" s="144" t="s">
        <v>7</v>
      </c>
      <c r="L82" s="454"/>
      <c r="M82" s="93"/>
    </row>
    <row r="83" spans="1:13" ht="16.5" thickTop="1" x14ac:dyDescent="0.25">
      <c r="A83" s="240"/>
      <c r="B83" s="31"/>
      <c r="C83" s="32"/>
      <c r="D83" s="22"/>
      <c r="E83" s="22"/>
      <c r="F83" s="52"/>
      <c r="G83" s="52"/>
      <c r="H83" s="236"/>
      <c r="I83" s="236"/>
      <c r="J83" s="198"/>
      <c r="K83" s="144"/>
      <c r="L83" s="454"/>
      <c r="M83" s="124"/>
    </row>
    <row r="84" spans="1:13" x14ac:dyDescent="0.25">
      <c r="A84" s="240"/>
      <c r="B84" s="26" t="str">
        <f>B39</f>
        <v>Section No. 4</v>
      </c>
      <c r="C84" s="42"/>
      <c r="D84" s="32"/>
      <c r="E84" s="32"/>
      <c r="F84" s="32"/>
      <c r="G84" s="32"/>
      <c r="H84" s="19"/>
      <c r="J84" s="198"/>
      <c r="K84" s="127"/>
      <c r="M84" s="131"/>
    </row>
    <row r="85" spans="1:13" x14ac:dyDescent="0.25">
      <c r="A85" s="240"/>
      <c r="B85" s="50" t="str">
        <f>B40</f>
        <v>ELECTRICAL WORKS</v>
      </c>
      <c r="C85" s="42"/>
      <c r="D85" s="32"/>
      <c r="E85" s="32"/>
      <c r="F85" s="32"/>
      <c r="G85" s="32"/>
      <c r="H85" s="19"/>
      <c r="J85" s="198"/>
      <c r="K85" s="127"/>
      <c r="M85" s="131"/>
    </row>
    <row r="86" spans="1:13" x14ac:dyDescent="0.25">
      <c r="A86" s="240"/>
      <c r="B86" s="50" t="str">
        <f>B41</f>
        <v>Bill No. 2</v>
      </c>
      <c r="C86" s="42"/>
      <c r="D86" s="32"/>
      <c r="E86" s="32"/>
      <c r="F86" s="32"/>
      <c r="G86" s="32"/>
      <c r="H86" s="19"/>
      <c r="J86" s="198"/>
      <c r="K86" s="127"/>
      <c r="M86" s="131"/>
    </row>
    <row r="87" spans="1:13" x14ac:dyDescent="0.25">
      <c r="A87" s="240"/>
      <c r="B87" s="26" t="str">
        <f>B42</f>
        <v>GROUND FLOOR</v>
      </c>
      <c r="C87" s="42"/>
      <c r="D87" s="32"/>
      <c r="E87" s="32"/>
      <c r="F87" s="32" t="s">
        <v>75</v>
      </c>
      <c r="G87" s="32">
        <f>G42+1</f>
        <v>119</v>
      </c>
      <c r="H87" s="19"/>
      <c r="J87" s="198"/>
      <c r="K87" s="127"/>
      <c r="M87" s="131"/>
    </row>
    <row r="88" spans="1:13" s="32" customFormat="1" ht="15" customHeight="1" x14ac:dyDescent="0.25">
      <c r="A88" s="240"/>
      <c r="B88" s="157"/>
      <c r="C88" s="42"/>
      <c r="D88" s="42"/>
      <c r="E88" s="42"/>
      <c r="F88" s="42"/>
      <c r="G88" s="42"/>
      <c r="H88" s="19"/>
      <c r="I88" s="19"/>
      <c r="J88" s="454"/>
      <c r="M88" s="145"/>
    </row>
    <row r="89" spans="1:13" ht="15" customHeight="1" x14ac:dyDescent="0.25">
      <c r="A89" s="252"/>
      <c r="B89" s="246" t="str">
        <f>B84</f>
        <v>Section No. 4</v>
      </c>
      <c r="C89" s="46"/>
      <c r="D89" s="32"/>
      <c r="E89" s="32"/>
      <c r="F89" s="32"/>
      <c r="G89" s="32"/>
      <c r="H89" s="19"/>
      <c r="J89" s="198"/>
      <c r="K89" s="127"/>
      <c r="M89" s="131"/>
    </row>
    <row r="90" spans="1:13" ht="15" customHeight="1" x14ac:dyDescent="0.25">
      <c r="A90" s="252"/>
      <c r="B90" s="46"/>
      <c r="C90" s="46"/>
      <c r="D90" s="32"/>
      <c r="E90" s="32"/>
      <c r="F90" s="32"/>
      <c r="G90" s="32"/>
      <c r="H90" s="19"/>
      <c r="J90" s="198"/>
      <c r="K90" s="127"/>
      <c r="M90" s="131"/>
    </row>
    <row r="91" spans="1:13" ht="15" customHeight="1" x14ac:dyDescent="0.25">
      <c r="A91" s="252"/>
      <c r="B91" s="246" t="str">
        <f>B85</f>
        <v>ELECTRICAL WORKS</v>
      </c>
      <c r="C91" s="46"/>
      <c r="D91" s="32"/>
      <c r="E91" s="32"/>
      <c r="F91" s="32"/>
      <c r="G91" s="32"/>
      <c r="H91" s="19"/>
      <c r="J91" s="198"/>
      <c r="K91" s="127"/>
      <c r="M91" s="131"/>
    </row>
    <row r="92" spans="1:13" ht="15" customHeight="1" x14ac:dyDescent="0.25">
      <c r="A92" s="252"/>
      <c r="B92" s="46"/>
      <c r="C92" s="46"/>
      <c r="D92" s="32"/>
      <c r="E92" s="32"/>
      <c r="F92" s="32"/>
      <c r="G92" s="32"/>
      <c r="H92" s="19"/>
      <c r="J92" s="198"/>
      <c r="K92" s="127"/>
      <c r="M92" s="131"/>
    </row>
    <row r="93" spans="1:13" ht="15" customHeight="1" x14ac:dyDescent="0.25">
      <c r="A93" s="252"/>
      <c r="B93" s="215" t="str">
        <f>B86</f>
        <v>Bill No. 2</v>
      </c>
      <c r="C93" s="46"/>
      <c r="D93" s="32"/>
      <c r="E93" s="32"/>
      <c r="F93" s="32"/>
      <c r="G93" s="32"/>
      <c r="H93" s="19"/>
      <c r="J93" s="198"/>
      <c r="K93" s="127"/>
      <c r="M93" s="131"/>
    </row>
    <row r="94" spans="1:13" ht="15" customHeight="1" x14ac:dyDescent="0.25">
      <c r="A94" s="252"/>
      <c r="B94" s="46"/>
      <c r="C94" s="46"/>
      <c r="D94" s="32"/>
      <c r="E94" s="32"/>
      <c r="F94" s="32"/>
      <c r="G94" s="32"/>
      <c r="H94" s="19"/>
      <c r="J94" s="198"/>
      <c r="K94" s="127"/>
      <c r="M94" s="131"/>
    </row>
    <row r="95" spans="1:13" ht="15" customHeight="1" x14ac:dyDescent="0.25">
      <c r="A95" s="252"/>
      <c r="B95" s="161" t="str">
        <f>B87</f>
        <v>GROUND FLOOR</v>
      </c>
      <c r="C95" s="70"/>
      <c r="D95" s="32"/>
      <c r="E95" s="32"/>
      <c r="F95" s="32"/>
      <c r="G95" s="32"/>
      <c r="H95" s="19"/>
      <c r="J95" s="198"/>
      <c r="K95" s="127"/>
      <c r="M95" s="131"/>
    </row>
    <row r="96" spans="1:13" ht="15" customHeight="1" x14ac:dyDescent="0.25">
      <c r="A96" s="252"/>
      <c r="B96" s="32"/>
      <c r="C96" s="32"/>
      <c r="D96" s="32"/>
      <c r="E96" s="32"/>
      <c r="F96" s="32"/>
      <c r="G96" s="32"/>
      <c r="H96" s="19"/>
      <c r="J96" s="198"/>
      <c r="K96" s="127"/>
      <c r="M96" s="131"/>
    </row>
    <row r="97" spans="1:13" ht="15" customHeight="1" x14ac:dyDescent="0.3">
      <c r="A97" s="252"/>
      <c r="B97" s="157" t="s">
        <v>74</v>
      </c>
      <c r="C97" s="57"/>
      <c r="D97" s="32"/>
      <c r="E97" s="32"/>
      <c r="F97" s="32"/>
      <c r="G97" s="32"/>
      <c r="H97" s="19"/>
      <c r="J97" s="198"/>
      <c r="K97" s="127"/>
      <c r="M97" s="131"/>
    </row>
    <row r="98" spans="1:13" ht="15" customHeight="1" x14ac:dyDescent="0.25">
      <c r="A98" s="252"/>
      <c r="B98" s="32"/>
      <c r="C98" s="32"/>
      <c r="D98" s="32"/>
      <c r="E98" s="32"/>
      <c r="F98" s="32"/>
      <c r="G98" s="32"/>
      <c r="H98" s="19"/>
      <c r="J98" s="198"/>
      <c r="K98" s="127"/>
      <c r="M98" s="131"/>
    </row>
    <row r="99" spans="1:13" ht="15" customHeight="1" x14ac:dyDescent="0.25">
      <c r="A99" s="252"/>
      <c r="B99" s="32"/>
      <c r="C99" s="32"/>
      <c r="D99" s="32"/>
      <c r="E99" s="32"/>
      <c r="F99" s="32"/>
      <c r="G99" s="32"/>
      <c r="H99" s="19"/>
      <c r="J99" s="254" t="s">
        <v>75</v>
      </c>
      <c r="K99" s="127"/>
      <c r="M99" s="131"/>
    </row>
    <row r="100" spans="1:13" ht="15" customHeight="1" x14ac:dyDescent="0.25">
      <c r="A100" s="252"/>
      <c r="B100" s="32"/>
      <c r="C100" s="32"/>
      <c r="D100" s="32"/>
      <c r="E100" s="32"/>
      <c r="F100" s="32"/>
      <c r="G100" s="32"/>
      <c r="H100" s="19"/>
      <c r="J100" s="254" t="s">
        <v>1</v>
      </c>
      <c r="K100" s="127"/>
      <c r="M100" s="131"/>
    </row>
    <row r="101" spans="1:13" ht="15" customHeight="1" x14ac:dyDescent="0.25">
      <c r="A101" s="252"/>
      <c r="B101" s="32"/>
      <c r="C101" s="32"/>
      <c r="D101" s="32"/>
      <c r="E101" s="32"/>
      <c r="F101" s="32"/>
      <c r="G101" s="32"/>
      <c r="H101" s="19"/>
      <c r="J101" s="198"/>
      <c r="K101" s="127"/>
      <c r="M101" s="131"/>
    </row>
    <row r="102" spans="1:13" ht="15" customHeight="1" x14ac:dyDescent="0.25">
      <c r="A102" s="252"/>
      <c r="B102" s="143" t="s">
        <v>190</v>
      </c>
      <c r="C102" s="32"/>
      <c r="D102" s="32"/>
      <c r="E102" s="32"/>
      <c r="F102" s="32"/>
      <c r="G102" s="32"/>
      <c r="H102" s="19"/>
      <c r="J102" s="257">
        <f>G42</f>
        <v>118</v>
      </c>
      <c r="K102" s="200"/>
      <c r="L102" s="201"/>
      <c r="M102" s="202"/>
    </row>
    <row r="103" spans="1:13" ht="15" customHeight="1" x14ac:dyDescent="0.25">
      <c r="A103" s="252"/>
      <c r="B103" s="32"/>
      <c r="C103" s="32"/>
      <c r="D103" s="32"/>
      <c r="E103" s="32"/>
      <c r="F103" s="32"/>
      <c r="G103" s="32"/>
      <c r="H103" s="19"/>
      <c r="J103" s="257"/>
      <c r="K103" s="127"/>
      <c r="M103" s="131"/>
    </row>
    <row r="104" spans="1:13" ht="15" customHeight="1" x14ac:dyDescent="0.25">
      <c r="A104" s="252"/>
      <c r="B104" s="143" t="s">
        <v>190</v>
      </c>
      <c r="C104" s="32"/>
      <c r="D104" s="32"/>
      <c r="E104" s="32"/>
      <c r="F104" s="32"/>
      <c r="G104" s="32"/>
      <c r="H104" s="19"/>
      <c r="J104" s="257">
        <f>G87</f>
        <v>119</v>
      </c>
      <c r="K104" s="200"/>
      <c r="L104" s="201"/>
      <c r="M104" s="202"/>
    </row>
    <row r="105" spans="1:13" ht="15" customHeight="1" x14ac:dyDescent="0.25">
      <c r="A105" s="252"/>
      <c r="B105" s="143"/>
      <c r="C105" s="32"/>
      <c r="D105" s="32"/>
      <c r="E105" s="32"/>
      <c r="F105" s="32"/>
      <c r="G105" s="32"/>
      <c r="H105" s="19"/>
      <c r="J105" s="257"/>
      <c r="K105" s="127"/>
      <c r="M105" s="131"/>
    </row>
    <row r="106" spans="1:13" ht="15" customHeight="1" x14ac:dyDescent="0.25">
      <c r="A106" s="252"/>
      <c r="B106" s="143"/>
      <c r="C106" s="32"/>
      <c r="D106" s="32"/>
      <c r="E106" s="32"/>
      <c r="F106" s="32"/>
      <c r="G106" s="32"/>
      <c r="H106" s="19"/>
      <c r="J106" s="257"/>
      <c r="K106" s="127"/>
      <c r="M106" s="131"/>
    </row>
    <row r="107" spans="1:13" ht="15" customHeight="1" x14ac:dyDescent="0.25">
      <c r="A107" s="252"/>
      <c r="B107" s="32"/>
      <c r="C107" s="32"/>
      <c r="D107" s="32"/>
      <c r="E107" s="32"/>
      <c r="F107" s="32"/>
      <c r="G107" s="32"/>
      <c r="H107" s="19"/>
      <c r="J107" s="257"/>
      <c r="K107" s="127"/>
      <c r="M107" s="131"/>
    </row>
    <row r="108" spans="1:13" ht="15" customHeight="1" x14ac:dyDescent="0.25">
      <c r="A108" s="252"/>
      <c r="B108" s="143"/>
      <c r="C108" s="32"/>
      <c r="D108" s="32"/>
      <c r="E108" s="32"/>
      <c r="F108" s="32"/>
      <c r="G108" s="32"/>
      <c r="H108" s="19"/>
      <c r="J108" s="257"/>
      <c r="K108" s="127"/>
      <c r="M108" s="131"/>
    </row>
    <row r="109" spans="1:13" ht="15" customHeight="1" x14ac:dyDescent="0.25">
      <c r="A109" s="252"/>
      <c r="B109" s="32"/>
      <c r="C109" s="32"/>
      <c r="D109" s="32"/>
      <c r="E109" s="32"/>
      <c r="F109" s="32"/>
      <c r="G109" s="32"/>
      <c r="H109" s="19"/>
      <c r="J109" s="257"/>
      <c r="K109" s="127"/>
      <c r="M109" s="131"/>
    </row>
    <row r="110" spans="1:13" ht="15" customHeight="1" x14ac:dyDescent="0.25">
      <c r="A110" s="252"/>
      <c r="B110" s="143"/>
      <c r="C110" s="32"/>
      <c r="D110" s="32"/>
      <c r="E110" s="32"/>
      <c r="F110" s="32"/>
      <c r="G110" s="32"/>
      <c r="H110" s="19"/>
      <c r="J110" s="257"/>
      <c r="K110" s="127"/>
      <c r="M110" s="131"/>
    </row>
    <row r="111" spans="1:13" ht="15" customHeight="1" x14ac:dyDescent="0.25">
      <c r="A111" s="252"/>
      <c r="B111" s="32"/>
      <c r="C111" s="32"/>
      <c r="D111" s="32"/>
      <c r="E111" s="32"/>
      <c r="F111" s="32"/>
      <c r="G111" s="32"/>
      <c r="H111" s="19"/>
      <c r="J111" s="257"/>
      <c r="K111" s="127"/>
      <c r="M111" s="131"/>
    </row>
    <row r="112" spans="1:13" ht="15" customHeight="1" x14ac:dyDescent="0.25">
      <c r="A112" s="252"/>
      <c r="B112" s="143"/>
      <c r="C112" s="32"/>
      <c r="D112" s="32"/>
      <c r="E112" s="32"/>
      <c r="F112" s="32"/>
      <c r="G112" s="32"/>
      <c r="H112" s="19"/>
      <c r="J112" s="257"/>
      <c r="K112" s="127"/>
      <c r="M112" s="131"/>
    </row>
    <row r="113" spans="1:13" ht="15" customHeight="1" x14ac:dyDescent="0.25">
      <c r="A113" s="252"/>
      <c r="B113" s="32"/>
      <c r="C113" s="32"/>
      <c r="D113" s="32"/>
      <c r="E113" s="32"/>
      <c r="F113" s="32"/>
      <c r="G113" s="32"/>
      <c r="H113" s="19"/>
      <c r="J113" s="257"/>
      <c r="K113" s="127"/>
      <c r="M113" s="131"/>
    </row>
    <row r="114" spans="1:13" ht="15" customHeight="1" x14ac:dyDescent="0.25">
      <c r="A114" s="252"/>
      <c r="B114" s="143"/>
      <c r="C114" s="32"/>
      <c r="D114" s="32"/>
      <c r="E114" s="32"/>
      <c r="F114" s="32"/>
      <c r="G114" s="32"/>
      <c r="H114" s="19"/>
      <c r="J114" s="257"/>
      <c r="K114" s="127"/>
      <c r="M114" s="131"/>
    </row>
    <row r="115" spans="1:13" ht="15" customHeight="1" x14ac:dyDescent="0.25">
      <c r="A115" s="252"/>
      <c r="B115" s="32"/>
      <c r="C115" s="32"/>
      <c r="D115" s="32"/>
      <c r="E115" s="32"/>
      <c r="F115" s="32"/>
      <c r="G115" s="32"/>
      <c r="H115" s="19"/>
      <c r="J115" s="257"/>
      <c r="K115" s="127"/>
      <c r="M115" s="131"/>
    </row>
    <row r="116" spans="1:13" ht="15" customHeight="1" x14ac:dyDescent="0.25">
      <c r="A116" s="252"/>
      <c r="B116" s="143"/>
      <c r="C116" s="32"/>
      <c r="D116" s="32"/>
      <c r="E116" s="32"/>
      <c r="F116" s="32"/>
      <c r="G116" s="32"/>
      <c r="H116" s="19"/>
      <c r="J116" s="257"/>
      <c r="K116" s="127"/>
      <c r="M116" s="131"/>
    </row>
    <row r="117" spans="1:13" ht="15" customHeight="1" x14ac:dyDescent="0.25">
      <c r="A117" s="252"/>
      <c r="B117" s="32"/>
      <c r="C117" s="32"/>
      <c r="D117" s="32"/>
      <c r="E117" s="32"/>
      <c r="F117" s="32"/>
      <c r="G117" s="32"/>
      <c r="H117" s="19"/>
      <c r="J117" s="198"/>
      <c r="K117" s="127"/>
      <c r="M117" s="131"/>
    </row>
    <row r="118" spans="1:13" ht="15" customHeight="1" x14ac:dyDescent="0.25">
      <c r="A118" s="252"/>
      <c r="B118" s="32"/>
      <c r="C118" s="32"/>
      <c r="D118" s="32"/>
      <c r="E118" s="32"/>
      <c r="F118" s="32"/>
      <c r="G118" s="32"/>
      <c r="H118" s="19"/>
      <c r="J118" s="198"/>
      <c r="K118" s="127"/>
      <c r="M118" s="131"/>
    </row>
    <row r="119" spans="1:13" ht="15" customHeight="1" x14ac:dyDescent="0.25">
      <c r="A119" s="252"/>
      <c r="B119" s="32"/>
      <c r="C119" s="32"/>
      <c r="D119" s="32"/>
      <c r="E119" s="32"/>
      <c r="F119" s="32"/>
      <c r="G119" s="32"/>
      <c r="H119" s="19"/>
      <c r="J119" s="198"/>
      <c r="K119" s="127"/>
      <c r="M119" s="131"/>
    </row>
    <row r="120" spans="1:13" ht="15" customHeight="1" x14ac:dyDescent="0.25">
      <c r="A120" s="252"/>
      <c r="B120" s="32"/>
      <c r="C120" s="32"/>
      <c r="D120" s="32"/>
      <c r="E120" s="32"/>
      <c r="F120" s="32"/>
      <c r="G120" s="32"/>
      <c r="H120" s="19"/>
      <c r="J120" s="198"/>
      <c r="K120" s="127"/>
      <c r="M120" s="131"/>
    </row>
    <row r="121" spans="1:13" ht="15" customHeight="1" x14ac:dyDescent="0.25">
      <c r="A121" s="252"/>
      <c r="B121" s="32"/>
      <c r="C121" s="32"/>
      <c r="D121" s="32"/>
      <c r="E121" s="32"/>
      <c r="F121" s="32"/>
      <c r="G121" s="32"/>
      <c r="H121" s="19"/>
      <c r="J121" s="198"/>
      <c r="K121" s="127"/>
      <c r="M121" s="131"/>
    </row>
    <row r="122" spans="1:13" ht="15" customHeight="1" x14ac:dyDescent="0.25">
      <c r="A122" s="252"/>
      <c r="B122" s="32"/>
      <c r="C122" s="32"/>
      <c r="D122" s="32"/>
      <c r="E122" s="32"/>
      <c r="F122" s="32"/>
      <c r="G122" s="32"/>
      <c r="H122" s="19"/>
      <c r="J122" s="198"/>
      <c r="K122" s="127"/>
      <c r="M122" s="131"/>
    </row>
    <row r="123" spans="1:13" ht="15" customHeight="1" x14ac:dyDescent="0.25">
      <c r="A123" s="252"/>
      <c r="B123" s="32"/>
      <c r="C123" s="32"/>
      <c r="D123" s="32"/>
      <c r="E123" s="32"/>
      <c r="F123" s="32"/>
      <c r="G123" s="32"/>
      <c r="H123" s="19"/>
      <c r="J123" s="198"/>
      <c r="K123" s="127"/>
      <c r="M123" s="131"/>
    </row>
    <row r="124" spans="1:13" ht="15" customHeight="1" x14ac:dyDescent="0.25">
      <c r="A124" s="252"/>
      <c r="B124" s="32"/>
      <c r="C124" s="32"/>
      <c r="D124" s="32"/>
      <c r="E124" s="32"/>
      <c r="F124" s="32"/>
      <c r="G124" s="32"/>
      <c r="H124" s="19"/>
      <c r="J124" s="198"/>
      <c r="K124" s="127"/>
      <c r="M124" s="131"/>
    </row>
    <row r="125" spans="1:13" ht="15" customHeight="1" x14ac:dyDescent="0.25">
      <c r="A125" s="252"/>
      <c r="B125" s="32"/>
      <c r="C125" s="32"/>
      <c r="D125" s="32"/>
      <c r="E125" s="32"/>
      <c r="F125" s="32"/>
      <c r="G125" s="32"/>
      <c r="H125" s="19"/>
      <c r="J125" s="198"/>
      <c r="K125" s="127"/>
      <c r="M125" s="131"/>
    </row>
    <row r="126" spans="1:13" ht="15" customHeight="1" x14ac:dyDescent="0.25">
      <c r="A126" s="252"/>
      <c r="B126" s="32"/>
      <c r="C126" s="32"/>
      <c r="D126" s="32"/>
      <c r="E126" s="32"/>
      <c r="F126" s="32"/>
      <c r="G126" s="32"/>
      <c r="H126" s="19"/>
      <c r="J126" s="198"/>
      <c r="K126" s="127"/>
      <c r="M126" s="131"/>
    </row>
    <row r="127" spans="1:13" ht="15" customHeight="1" x14ac:dyDescent="0.25">
      <c r="A127" s="252"/>
      <c r="B127" s="32"/>
      <c r="C127" s="32"/>
      <c r="D127" s="32"/>
      <c r="E127" s="32"/>
      <c r="F127" s="32"/>
      <c r="G127" s="32"/>
      <c r="H127" s="19"/>
      <c r="J127" s="198"/>
      <c r="K127" s="127"/>
      <c r="M127" s="131"/>
    </row>
    <row r="128" spans="1:13" ht="15" customHeight="1" x14ac:dyDescent="0.25">
      <c r="A128" s="252"/>
      <c r="B128" s="32"/>
      <c r="C128" s="32"/>
      <c r="D128" s="32"/>
      <c r="E128" s="32"/>
      <c r="F128" s="32"/>
      <c r="G128" s="32"/>
      <c r="H128" s="19"/>
      <c r="J128" s="198"/>
      <c r="K128" s="127"/>
      <c r="M128" s="131"/>
    </row>
    <row r="129" spans="1:13" ht="15" customHeight="1" x14ac:dyDescent="0.25">
      <c r="A129" s="252"/>
      <c r="B129" s="32"/>
      <c r="C129" s="32"/>
      <c r="D129" s="32"/>
      <c r="E129" s="32"/>
      <c r="F129" s="32"/>
      <c r="G129" s="32"/>
      <c r="H129" s="19"/>
      <c r="J129" s="198"/>
      <c r="K129" s="127"/>
      <c r="M129" s="131"/>
    </row>
    <row r="130" spans="1:13" ht="15" customHeight="1" x14ac:dyDescent="0.25">
      <c r="A130" s="252"/>
      <c r="B130" s="32"/>
      <c r="C130" s="32"/>
      <c r="D130" s="32"/>
      <c r="E130" s="32"/>
      <c r="F130" s="32"/>
      <c r="G130" s="32"/>
      <c r="H130" s="19"/>
      <c r="J130" s="198"/>
      <c r="K130" s="127"/>
      <c r="M130" s="131"/>
    </row>
    <row r="131" spans="1:13" ht="15" customHeight="1" thickBot="1" x14ac:dyDescent="0.3">
      <c r="A131" s="252"/>
      <c r="B131" s="32"/>
      <c r="C131" s="32"/>
      <c r="D131" s="22"/>
      <c r="E131" s="22"/>
      <c r="F131" s="52"/>
      <c r="G131" s="52"/>
      <c r="H131" s="236" t="s">
        <v>848</v>
      </c>
      <c r="I131" s="236"/>
      <c r="J131" s="198"/>
      <c r="K131" s="144" t="s">
        <v>7</v>
      </c>
      <c r="L131" s="454"/>
      <c r="M131" s="169"/>
    </row>
    <row r="132" spans="1:13" ht="15" customHeight="1" thickTop="1" x14ac:dyDescent="0.25">
      <c r="A132" s="252"/>
      <c r="B132" s="32"/>
      <c r="C132" s="32"/>
      <c r="D132" s="32"/>
      <c r="E132" s="32"/>
      <c r="F132" s="32"/>
      <c r="G132" s="32"/>
      <c r="H132" s="19"/>
      <c r="J132" s="198"/>
      <c r="K132" s="127"/>
      <c r="M132" s="131"/>
    </row>
    <row r="133" spans="1:13" ht="15" customHeight="1" x14ac:dyDescent="0.25">
      <c r="A133" s="252"/>
      <c r="B133" s="161" t="str">
        <f>B84</f>
        <v>Section No. 4</v>
      </c>
      <c r="C133" s="42"/>
      <c r="D133" s="32"/>
      <c r="E133" s="32"/>
      <c r="F133" s="32"/>
      <c r="G133" s="32"/>
      <c r="H133" s="19"/>
      <c r="J133" s="198"/>
      <c r="K133" s="127"/>
      <c r="M133" s="131"/>
    </row>
    <row r="134" spans="1:13" ht="15" customHeight="1" x14ac:dyDescent="0.25">
      <c r="A134" s="252"/>
      <c r="B134" s="161" t="str">
        <f t="shared" ref="B134:B136" si="0">B85</f>
        <v>ELECTRICAL WORKS</v>
      </c>
      <c r="C134" s="42"/>
      <c r="D134" s="32"/>
      <c r="E134" s="32"/>
      <c r="F134" s="32"/>
      <c r="G134" s="32"/>
      <c r="H134" s="19"/>
      <c r="J134" s="198"/>
      <c r="K134" s="127"/>
      <c r="M134" s="131"/>
    </row>
    <row r="135" spans="1:13" ht="15" customHeight="1" x14ac:dyDescent="0.25">
      <c r="A135" s="252"/>
      <c r="B135" s="161" t="str">
        <f t="shared" si="0"/>
        <v>Bill No. 2</v>
      </c>
      <c r="C135" s="42"/>
      <c r="D135" s="32"/>
      <c r="E135" s="32"/>
      <c r="F135" s="32"/>
      <c r="G135" s="32"/>
      <c r="H135" s="19"/>
      <c r="J135" s="198"/>
      <c r="K135" s="127"/>
      <c r="M135" s="131"/>
    </row>
    <row r="136" spans="1:13" ht="15" customHeight="1" x14ac:dyDescent="0.25">
      <c r="A136" s="252"/>
      <c r="B136" s="161" t="str">
        <f t="shared" si="0"/>
        <v>GROUND FLOOR</v>
      </c>
      <c r="C136" s="42"/>
      <c r="D136" s="42"/>
      <c r="E136" s="32"/>
      <c r="F136" s="32" t="s">
        <v>75</v>
      </c>
      <c r="G136" s="32">
        <f>G87+1</f>
        <v>120</v>
      </c>
      <c r="H136" s="19"/>
      <c r="J136" s="198"/>
      <c r="K136" s="127"/>
      <c r="M136" s="131"/>
    </row>
    <row r="137" spans="1:13" ht="15" customHeight="1" x14ac:dyDescent="0.25"/>
    <row r="138" spans="1:13" ht="15" customHeight="1" x14ac:dyDescent="0.25"/>
    <row r="139" spans="1:13" ht="15" customHeight="1" x14ac:dyDescent="0.25"/>
    <row r="140" spans="1:13" ht="15" customHeight="1" x14ac:dyDescent="0.25"/>
    <row r="141" spans="1:13" ht="15" customHeight="1" x14ac:dyDescent="0.25"/>
    <row r="142" spans="1:13" ht="15" customHeight="1" x14ac:dyDescent="0.25"/>
    <row r="143" spans="1:13" ht="15" customHeight="1" x14ac:dyDescent="0.25"/>
    <row r="144" spans="1:13" ht="15" customHeight="1" x14ac:dyDescent="0.25"/>
    <row r="145" spans="1:13" ht="15" customHeight="1" x14ac:dyDescent="0.25">
      <c r="A145" s="210"/>
      <c r="H145" s="27"/>
      <c r="I145" s="32"/>
      <c r="M145" s="27"/>
    </row>
    <row r="146" spans="1:13" ht="15" customHeight="1" x14ac:dyDescent="0.25">
      <c r="A146" s="210"/>
      <c r="H146" s="27"/>
      <c r="I146" s="32"/>
      <c r="M146" s="27"/>
    </row>
    <row r="147" spans="1:13" ht="15" customHeight="1" x14ac:dyDescent="0.25">
      <c r="A147" s="210"/>
      <c r="H147" s="27"/>
      <c r="I147" s="32"/>
      <c r="M147" s="27"/>
    </row>
    <row r="148" spans="1:13" ht="15" customHeight="1" x14ac:dyDescent="0.25">
      <c r="A148" s="210"/>
      <c r="H148" s="27"/>
      <c r="I148" s="32"/>
      <c r="M148" s="27"/>
    </row>
    <row r="149" spans="1:13" ht="15" customHeight="1" x14ac:dyDescent="0.25">
      <c r="A149" s="210"/>
      <c r="H149" s="27"/>
      <c r="I149" s="32"/>
      <c r="M149" s="27"/>
    </row>
    <row r="150" spans="1:13" ht="15" customHeight="1" x14ac:dyDescent="0.25">
      <c r="A150" s="210"/>
      <c r="H150" s="27"/>
      <c r="I150" s="32"/>
      <c r="M150" s="27"/>
    </row>
    <row r="151" spans="1:13" ht="15" customHeight="1" x14ac:dyDescent="0.25">
      <c r="A151" s="210"/>
      <c r="H151" s="27"/>
      <c r="I151" s="32"/>
      <c r="M151" s="27"/>
    </row>
    <row r="152" spans="1:13" ht="15" customHeight="1" x14ac:dyDescent="0.25">
      <c r="A152" s="210"/>
      <c r="H152" s="27"/>
      <c r="I152" s="32"/>
      <c r="M152" s="27"/>
    </row>
    <row r="153" spans="1:13" ht="15" customHeight="1" x14ac:dyDescent="0.25">
      <c r="A153" s="210"/>
      <c r="H153" s="27"/>
      <c r="I153" s="32"/>
      <c r="M153" s="27"/>
    </row>
    <row r="154" spans="1:13" ht="15" customHeight="1" x14ac:dyDescent="0.25">
      <c r="A154" s="210"/>
      <c r="H154" s="27"/>
      <c r="I154" s="32"/>
      <c r="M154" s="27"/>
    </row>
    <row r="155" spans="1:13" ht="15" customHeight="1" x14ac:dyDescent="0.25">
      <c r="A155" s="210"/>
      <c r="H155" s="27"/>
      <c r="I155" s="32"/>
      <c r="M155" s="27"/>
    </row>
    <row r="156" spans="1:13" ht="15" customHeight="1" x14ac:dyDescent="0.25">
      <c r="A156" s="210"/>
      <c r="H156" s="27"/>
      <c r="I156" s="32"/>
      <c r="M156" s="27"/>
    </row>
    <row r="157" spans="1:13" ht="15" customHeight="1" x14ac:dyDescent="0.25">
      <c r="A157" s="210"/>
      <c r="H157" s="27"/>
      <c r="I157" s="32"/>
      <c r="M157" s="27"/>
    </row>
    <row r="158" spans="1:13" ht="15" customHeight="1" x14ac:dyDescent="0.25">
      <c r="A158" s="210"/>
      <c r="H158" s="27"/>
      <c r="I158" s="32"/>
      <c r="M158" s="27"/>
    </row>
    <row r="159" spans="1:13" ht="15" customHeight="1" x14ac:dyDescent="0.25">
      <c r="A159" s="210"/>
      <c r="H159" s="27"/>
      <c r="I159" s="32"/>
      <c r="M159" s="27"/>
    </row>
    <row r="160" spans="1:13" ht="15" customHeight="1" x14ac:dyDescent="0.25">
      <c r="A160" s="210"/>
      <c r="H160" s="27"/>
      <c r="I160" s="32"/>
      <c r="M160" s="27"/>
    </row>
    <row r="161" spans="1:13" ht="15" customHeight="1" x14ac:dyDescent="0.25">
      <c r="A161" s="210"/>
      <c r="H161" s="27"/>
      <c r="I161" s="32"/>
      <c r="M161" s="27"/>
    </row>
    <row r="162" spans="1:13" ht="15" customHeight="1" x14ac:dyDescent="0.25">
      <c r="A162" s="210"/>
      <c r="H162" s="27"/>
      <c r="I162" s="32"/>
      <c r="M162" s="27"/>
    </row>
    <row r="163" spans="1:13" ht="15" customHeight="1" x14ac:dyDescent="0.25">
      <c r="A163" s="210"/>
      <c r="H163" s="27"/>
      <c r="I163" s="32"/>
      <c r="M163" s="27"/>
    </row>
    <row r="164" spans="1:13" ht="15" customHeight="1" x14ac:dyDescent="0.25">
      <c r="A164" s="210"/>
      <c r="H164" s="27"/>
      <c r="I164" s="32"/>
      <c r="M164" s="27"/>
    </row>
    <row r="165" spans="1:13" ht="15" customHeight="1" x14ac:dyDescent="0.25">
      <c r="A165" s="210"/>
      <c r="H165" s="27"/>
      <c r="I165" s="32"/>
      <c r="M165" s="27"/>
    </row>
    <row r="166" spans="1:13" ht="15" customHeight="1" x14ac:dyDescent="0.25">
      <c r="A166" s="210"/>
      <c r="H166" s="27"/>
      <c r="I166" s="32"/>
      <c r="M166" s="27"/>
    </row>
    <row r="167" spans="1:13" ht="15" customHeight="1" x14ac:dyDescent="0.25">
      <c r="A167" s="210"/>
      <c r="H167" s="27"/>
      <c r="I167" s="32"/>
      <c r="M167" s="27"/>
    </row>
    <row r="168" spans="1:13" ht="15" customHeight="1" x14ac:dyDescent="0.25">
      <c r="A168" s="210"/>
      <c r="H168" s="27"/>
      <c r="I168" s="32"/>
      <c r="M168" s="27"/>
    </row>
    <row r="169" spans="1:13" ht="15" customHeight="1" x14ac:dyDescent="0.25">
      <c r="A169" s="210"/>
      <c r="H169" s="27"/>
      <c r="I169" s="32"/>
      <c r="M169" s="27"/>
    </row>
    <row r="170" spans="1:13" ht="15" customHeight="1" x14ac:dyDescent="0.25">
      <c r="A170" s="210"/>
      <c r="H170" s="27"/>
      <c r="I170" s="32"/>
      <c r="M170" s="27"/>
    </row>
    <row r="171" spans="1:13" ht="15" customHeight="1" x14ac:dyDescent="0.25">
      <c r="A171" s="210"/>
      <c r="H171" s="27"/>
      <c r="I171" s="32"/>
      <c r="M171" s="27"/>
    </row>
    <row r="172" spans="1:13" ht="15" customHeight="1" x14ac:dyDescent="0.25">
      <c r="A172" s="210"/>
      <c r="H172" s="27"/>
      <c r="I172" s="32"/>
      <c r="M172" s="27"/>
    </row>
    <row r="173" spans="1:13" ht="15" customHeight="1" x14ac:dyDescent="0.25">
      <c r="A173" s="210"/>
      <c r="H173" s="27"/>
      <c r="I173" s="32"/>
      <c r="M173" s="27"/>
    </row>
    <row r="174" spans="1:13" ht="15" customHeight="1" x14ac:dyDescent="0.25">
      <c r="A174" s="210"/>
      <c r="H174" s="27"/>
      <c r="I174" s="32"/>
      <c r="M174" s="27"/>
    </row>
    <row r="175" spans="1:13" ht="15" customHeight="1" x14ac:dyDescent="0.25">
      <c r="A175" s="210"/>
      <c r="H175" s="27"/>
      <c r="I175" s="32"/>
      <c r="M175" s="27"/>
    </row>
    <row r="176" spans="1:13" ht="15" customHeight="1" x14ac:dyDescent="0.25">
      <c r="A176" s="210"/>
      <c r="H176" s="27"/>
      <c r="I176" s="32"/>
      <c r="M176" s="27"/>
    </row>
    <row r="177" spans="1:13" ht="15" customHeight="1" x14ac:dyDescent="0.25">
      <c r="A177" s="210"/>
      <c r="H177" s="27"/>
      <c r="I177" s="32"/>
      <c r="M177" s="27"/>
    </row>
    <row r="178" spans="1:13" ht="15" customHeight="1" x14ac:dyDescent="0.25">
      <c r="A178" s="210"/>
      <c r="H178" s="27"/>
      <c r="I178" s="32"/>
      <c r="M178" s="27"/>
    </row>
    <row r="179" spans="1:13" ht="15" customHeight="1" x14ac:dyDescent="0.25">
      <c r="A179" s="210"/>
      <c r="H179" s="27"/>
      <c r="I179" s="32"/>
      <c r="M179" s="27"/>
    </row>
    <row r="180" spans="1:13" ht="15" customHeight="1" x14ac:dyDescent="0.25">
      <c r="A180" s="210"/>
      <c r="H180" s="27"/>
      <c r="I180" s="32"/>
      <c r="M180" s="27"/>
    </row>
    <row r="181" spans="1:13" ht="15" customHeight="1" x14ac:dyDescent="0.25">
      <c r="A181" s="210"/>
      <c r="H181" s="27"/>
      <c r="I181" s="32"/>
      <c r="M181" s="27"/>
    </row>
    <row r="182" spans="1:13" ht="15" customHeight="1" x14ac:dyDescent="0.25">
      <c r="A182" s="210"/>
      <c r="H182" s="27"/>
      <c r="I182" s="32"/>
      <c r="M182" s="27"/>
    </row>
    <row r="183" spans="1:13" ht="15" customHeight="1" x14ac:dyDescent="0.25">
      <c r="A183" s="210"/>
      <c r="H183" s="27"/>
      <c r="I183" s="32"/>
      <c r="M183" s="27"/>
    </row>
    <row r="184" spans="1:13" ht="15" customHeight="1" x14ac:dyDescent="0.25">
      <c r="A184" s="210"/>
      <c r="H184" s="27"/>
      <c r="I184" s="32"/>
      <c r="M184" s="27"/>
    </row>
    <row r="185" spans="1:13" ht="15" customHeight="1" x14ac:dyDescent="0.25">
      <c r="A185" s="210"/>
      <c r="H185" s="27"/>
      <c r="I185" s="32"/>
      <c r="M185" s="27"/>
    </row>
    <row r="186" spans="1:13" ht="15" customHeight="1" x14ac:dyDescent="0.25">
      <c r="A186" s="210"/>
      <c r="H186" s="27"/>
      <c r="I186" s="32"/>
      <c r="M186" s="27"/>
    </row>
    <row r="187" spans="1:13" ht="15" customHeight="1" x14ac:dyDescent="0.25">
      <c r="A187" s="210"/>
      <c r="H187" s="27"/>
      <c r="I187" s="32"/>
      <c r="M187" s="27"/>
    </row>
    <row r="188" spans="1:13" ht="15" customHeight="1" x14ac:dyDescent="0.25">
      <c r="A188" s="210"/>
      <c r="H188" s="27"/>
      <c r="I188" s="32"/>
      <c r="M188" s="27"/>
    </row>
    <row r="189" spans="1:13" ht="15" customHeight="1" x14ac:dyDescent="0.25">
      <c r="A189" s="210"/>
      <c r="H189" s="27"/>
      <c r="I189" s="32"/>
      <c r="M189" s="27"/>
    </row>
    <row r="190" spans="1:13" ht="15" customHeight="1" x14ac:dyDescent="0.25">
      <c r="A190" s="210"/>
      <c r="H190" s="27"/>
      <c r="I190" s="32"/>
      <c r="M190" s="27"/>
    </row>
    <row r="191" spans="1:13" ht="15" customHeight="1" x14ac:dyDescent="0.25">
      <c r="A191" s="210"/>
      <c r="H191" s="27"/>
      <c r="I191" s="32"/>
      <c r="M191" s="27"/>
    </row>
    <row r="192" spans="1:13" ht="15" customHeight="1" x14ac:dyDescent="0.25">
      <c r="A192" s="210"/>
      <c r="H192" s="27"/>
      <c r="I192" s="32"/>
      <c r="M192" s="27"/>
    </row>
    <row r="193" spans="1:13" ht="15" customHeight="1" x14ac:dyDescent="0.25">
      <c r="A193" s="210"/>
      <c r="H193" s="27"/>
      <c r="I193" s="32"/>
      <c r="M193" s="27"/>
    </row>
    <row r="194" spans="1:13" ht="15" customHeight="1" x14ac:dyDescent="0.25">
      <c r="A194" s="210"/>
      <c r="H194" s="27"/>
      <c r="I194" s="32"/>
      <c r="M194" s="27"/>
    </row>
    <row r="195" spans="1:13" ht="15" customHeight="1" x14ac:dyDescent="0.25">
      <c r="A195" s="210"/>
      <c r="H195" s="27"/>
      <c r="I195" s="32"/>
      <c r="M195" s="27"/>
    </row>
    <row r="196" spans="1:13" ht="15" customHeight="1" x14ac:dyDescent="0.25">
      <c r="A196" s="210"/>
      <c r="H196" s="27"/>
      <c r="I196" s="32"/>
      <c r="M196" s="27"/>
    </row>
    <row r="197" spans="1:13" ht="15" customHeight="1" x14ac:dyDescent="0.25">
      <c r="A197" s="210"/>
      <c r="H197" s="27"/>
      <c r="I197" s="32"/>
      <c r="M197" s="27"/>
    </row>
    <row r="198" spans="1:13" ht="15" customHeight="1" x14ac:dyDescent="0.25">
      <c r="A198" s="210"/>
      <c r="H198" s="27"/>
      <c r="I198" s="32"/>
      <c r="M198" s="27"/>
    </row>
    <row r="199" spans="1:13" ht="15" customHeight="1" x14ac:dyDescent="0.25">
      <c r="A199" s="210"/>
      <c r="H199" s="27"/>
      <c r="I199" s="32"/>
      <c r="M199" s="27"/>
    </row>
    <row r="200" spans="1:13" ht="15" customHeight="1" x14ac:dyDescent="0.25">
      <c r="A200" s="210"/>
      <c r="H200" s="27"/>
      <c r="I200" s="32"/>
      <c r="M200" s="27"/>
    </row>
    <row r="201" spans="1:13" ht="15" customHeight="1" x14ac:dyDescent="0.25">
      <c r="A201" s="210"/>
      <c r="H201" s="27"/>
      <c r="I201" s="32"/>
      <c r="M201" s="27"/>
    </row>
    <row r="202" spans="1:13" ht="15" customHeight="1" x14ac:dyDescent="0.25">
      <c r="A202" s="210"/>
      <c r="H202" s="27"/>
      <c r="I202" s="32"/>
      <c r="M202" s="27"/>
    </row>
    <row r="203" spans="1:13" ht="15" customHeight="1" x14ac:dyDescent="0.25">
      <c r="A203" s="210"/>
      <c r="H203" s="27"/>
      <c r="I203" s="32"/>
      <c r="M203" s="27"/>
    </row>
    <row r="204" spans="1:13" ht="15" customHeight="1" x14ac:dyDescent="0.25">
      <c r="A204" s="210"/>
      <c r="H204" s="27"/>
      <c r="I204" s="32"/>
      <c r="M204" s="27"/>
    </row>
    <row r="205" spans="1:13" ht="15" customHeight="1" x14ac:dyDescent="0.25">
      <c r="A205" s="210"/>
      <c r="H205" s="27"/>
      <c r="I205" s="32"/>
      <c r="M205" s="27"/>
    </row>
    <row r="206" spans="1:13" ht="15" customHeight="1" x14ac:dyDescent="0.25">
      <c r="A206" s="210"/>
      <c r="H206" s="27"/>
      <c r="I206" s="32"/>
      <c r="M206" s="27"/>
    </row>
    <row r="207" spans="1:13" ht="15" customHeight="1" x14ac:dyDescent="0.25">
      <c r="A207" s="210"/>
      <c r="H207" s="27"/>
      <c r="I207" s="32"/>
      <c r="M207" s="27"/>
    </row>
    <row r="208" spans="1:13" ht="15" customHeight="1" x14ac:dyDescent="0.25">
      <c r="A208" s="210"/>
      <c r="H208" s="27"/>
      <c r="I208" s="32"/>
      <c r="M208" s="27"/>
    </row>
    <row r="209" spans="1:13" ht="15" customHeight="1" x14ac:dyDescent="0.25">
      <c r="A209" s="210"/>
      <c r="H209" s="27"/>
      <c r="I209" s="32"/>
      <c r="M209" s="27"/>
    </row>
    <row r="210" spans="1:13" ht="15" customHeight="1" x14ac:dyDescent="0.25">
      <c r="A210" s="210"/>
      <c r="H210" s="27"/>
      <c r="I210" s="32"/>
      <c r="M210" s="27"/>
    </row>
    <row r="211" spans="1:13" ht="15" customHeight="1" x14ac:dyDescent="0.25">
      <c r="A211" s="210"/>
      <c r="H211" s="27"/>
      <c r="I211" s="32"/>
      <c r="M211" s="27"/>
    </row>
    <row r="212" spans="1:13" ht="15" customHeight="1" x14ac:dyDescent="0.25">
      <c r="A212" s="210"/>
      <c r="H212" s="27"/>
      <c r="I212" s="32"/>
      <c r="M212" s="27"/>
    </row>
    <row r="213" spans="1:13" ht="15" customHeight="1" x14ac:dyDescent="0.25">
      <c r="A213" s="210"/>
      <c r="H213" s="27"/>
      <c r="I213" s="32"/>
      <c r="M213" s="27"/>
    </row>
    <row r="214" spans="1:13" ht="15" customHeight="1" x14ac:dyDescent="0.25">
      <c r="A214" s="210"/>
      <c r="H214" s="27"/>
      <c r="I214" s="32"/>
      <c r="M214" s="27"/>
    </row>
    <row r="215" spans="1:13" ht="15" customHeight="1" x14ac:dyDescent="0.25">
      <c r="A215" s="210"/>
      <c r="H215" s="27"/>
      <c r="I215" s="32"/>
      <c r="M215" s="27"/>
    </row>
    <row r="216" spans="1:13" ht="15" customHeight="1" x14ac:dyDescent="0.25">
      <c r="A216" s="210"/>
      <c r="H216" s="27"/>
      <c r="I216" s="32"/>
      <c r="M216" s="27"/>
    </row>
    <row r="217" spans="1:13" ht="15" customHeight="1" x14ac:dyDescent="0.25">
      <c r="A217" s="210"/>
      <c r="H217" s="27"/>
      <c r="I217" s="32"/>
      <c r="M217" s="27"/>
    </row>
    <row r="218" spans="1:13" ht="15" customHeight="1" x14ac:dyDescent="0.25">
      <c r="A218" s="210"/>
      <c r="H218" s="27"/>
      <c r="I218" s="32"/>
      <c r="M218" s="27"/>
    </row>
    <row r="219" spans="1:13" ht="15" customHeight="1" x14ac:dyDescent="0.25">
      <c r="A219" s="210"/>
      <c r="H219" s="27"/>
      <c r="I219" s="32"/>
      <c r="M219" s="27"/>
    </row>
    <row r="220" spans="1:13" ht="15" customHeight="1" x14ac:dyDescent="0.25">
      <c r="A220" s="210"/>
      <c r="H220" s="27"/>
      <c r="I220" s="32"/>
      <c r="M220" s="27"/>
    </row>
    <row r="221" spans="1:13" ht="15" customHeight="1" x14ac:dyDescent="0.25">
      <c r="A221" s="210"/>
      <c r="H221" s="27"/>
      <c r="I221" s="32"/>
      <c r="M221" s="27"/>
    </row>
    <row r="222" spans="1:13" ht="15" customHeight="1" x14ac:dyDescent="0.25">
      <c r="A222" s="210"/>
      <c r="H222" s="27"/>
      <c r="I222" s="32"/>
      <c r="M222" s="27"/>
    </row>
    <row r="223" spans="1:13" ht="15" customHeight="1" x14ac:dyDescent="0.25">
      <c r="A223" s="210"/>
      <c r="H223" s="27"/>
      <c r="I223" s="32"/>
      <c r="M223" s="27"/>
    </row>
    <row r="224" spans="1:13" ht="15" customHeight="1" x14ac:dyDescent="0.25">
      <c r="A224" s="210"/>
      <c r="H224" s="27"/>
      <c r="I224" s="32"/>
      <c r="M224" s="27"/>
    </row>
    <row r="225" spans="1:13" ht="15" customHeight="1" x14ac:dyDescent="0.25">
      <c r="A225" s="210"/>
      <c r="H225" s="27"/>
      <c r="I225" s="32"/>
      <c r="M225" s="27"/>
    </row>
    <row r="226" spans="1:13" ht="15" customHeight="1" x14ac:dyDescent="0.25">
      <c r="A226" s="210"/>
      <c r="H226" s="27"/>
      <c r="I226" s="32"/>
      <c r="M226" s="27"/>
    </row>
    <row r="227" spans="1:13" ht="15" customHeight="1" x14ac:dyDescent="0.25">
      <c r="A227" s="210"/>
      <c r="H227" s="27"/>
      <c r="I227" s="32"/>
      <c r="M227" s="27"/>
    </row>
    <row r="228" spans="1:13" ht="15" customHeight="1" x14ac:dyDescent="0.25">
      <c r="A228" s="210"/>
      <c r="H228" s="27"/>
      <c r="I228" s="32"/>
      <c r="M228" s="27"/>
    </row>
    <row r="229" spans="1:13" ht="15" customHeight="1" x14ac:dyDescent="0.25">
      <c r="A229" s="210"/>
      <c r="H229" s="27"/>
      <c r="I229" s="32"/>
      <c r="M229" s="27"/>
    </row>
    <row r="230" spans="1:13" ht="15" customHeight="1" x14ac:dyDescent="0.25">
      <c r="A230" s="210"/>
      <c r="H230" s="27"/>
      <c r="I230" s="32"/>
      <c r="M230" s="27"/>
    </row>
    <row r="231" spans="1:13" ht="15" customHeight="1" x14ac:dyDescent="0.25">
      <c r="A231" s="210"/>
      <c r="H231" s="27"/>
      <c r="I231" s="32"/>
      <c r="M231" s="27"/>
    </row>
    <row r="232" spans="1:13" ht="15" customHeight="1" x14ac:dyDescent="0.25">
      <c r="A232" s="210"/>
      <c r="H232" s="27"/>
      <c r="I232" s="32"/>
      <c r="M232" s="27"/>
    </row>
    <row r="233" spans="1:13" ht="15" customHeight="1" x14ac:dyDescent="0.25">
      <c r="A233" s="210"/>
      <c r="H233" s="27"/>
      <c r="I233" s="32"/>
      <c r="M233" s="27"/>
    </row>
    <row r="234" spans="1:13" ht="15" customHeight="1" x14ac:dyDescent="0.25">
      <c r="A234" s="210"/>
      <c r="H234" s="27"/>
      <c r="I234" s="32"/>
      <c r="M234" s="27"/>
    </row>
    <row r="235" spans="1:13" ht="15" customHeight="1" x14ac:dyDescent="0.25">
      <c r="A235" s="210"/>
      <c r="H235" s="27"/>
      <c r="I235" s="32"/>
      <c r="M235" s="27"/>
    </row>
    <row r="236" spans="1:13" ht="15" customHeight="1" x14ac:dyDescent="0.25">
      <c r="A236" s="210"/>
      <c r="H236" s="27"/>
      <c r="I236" s="32"/>
      <c r="M236" s="27"/>
    </row>
    <row r="237" spans="1:13" ht="15" customHeight="1" x14ac:dyDescent="0.25">
      <c r="A237" s="210"/>
      <c r="H237" s="27"/>
      <c r="I237" s="32"/>
      <c r="M237" s="27"/>
    </row>
    <row r="238" spans="1:13" ht="15" customHeight="1" x14ac:dyDescent="0.25">
      <c r="A238" s="210"/>
      <c r="H238" s="27"/>
      <c r="I238" s="32"/>
      <c r="M238" s="27"/>
    </row>
    <row r="239" spans="1:13" ht="15" customHeight="1" x14ac:dyDescent="0.25">
      <c r="A239" s="210"/>
      <c r="H239" s="27"/>
      <c r="I239" s="32"/>
      <c r="M239" s="27"/>
    </row>
    <row r="240" spans="1:13" ht="15" customHeight="1" x14ac:dyDescent="0.25">
      <c r="A240" s="210"/>
      <c r="H240" s="27"/>
      <c r="I240" s="32"/>
      <c r="M240" s="27"/>
    </row>
    <row r="241" spans="1:13" ht="15" customHeight="1" x14ac:dyDescent="0.25">
      <c r="A241" s="210"/>
      <c r="H241" s="27"/>
      <c r="I241" s="32"/>
      <c r="M241" s="27"/>
    </row>
    <row r="242" spans="1:13" ht="15" customHeight="1" x14ac:dyDescent="0.25">
      <c r="A242" s="210"/>
      <c r="H242" s="27"/>
      <c r="I242" s="32"/>
      <c r="M242" s="27"/>
    </row>
    <row r="243" spans="1:13" ht="15" customHeight="1" x14ac:dyDescent="0.25">
      <c r="A243" s="210"/>
      <c r="H243" s="27"/>
      <c r="I243" s="32"/>
      <c r="M243" s="27"/>
    </row>
    <row r="244" spans="1:13" ht="15" customHeight="1" x14ac:dyDescent="0.25">
      <c r="A244" s="210"/>
      <c r="H244" s="27"/>
      <c r="I244" s="32"/>
      <c r="M244" s="27"/>
    </row>
    <row r="245" spans="1:13" ht="15" customHeight="1" x14ac:dyDescent="0.25">
      <c r="A245" s="210"/>
      <c r="H245" s="27"/>
      <c r="I245" s="32"/>
      <c r="M245" s="27"/>
    </row>
    <row r="246" spans="1:13" ht="15" customHeight="1" x14ac:dyDescent="0.25">
      <c r="A246" s="210"/>
      <c r="H246" s="27"/>
      <c r="I246" s="32"/>
      <c r="M246" s="27"/>
    </row>
    <row r="247" spans="1:13" ht="15" customHeight="1" x14ac:dyDescent="0.25">
      <c r="A247" s="210"/>
      <c r="H247" s="27"/>
      <c r="I247" s="32"/>
      <c r="M247" s="27"/>
    </row>
    <row r="248" spans="1:13" ht="15" customHeight="1" x14ac:dyDescent="0.25">
      <c r="A248" s="210"/>
      <c r="H248" s="27"/>
      <c r="I248" s="32"/>
      <c r="M248" s="27"/>
    </row>
    <row r="249" spans="1:13" ht="15" customHeight="1" x14ac:dyDescent="0.25">
      <c r="A249" s="210"/>
      <c r="H249" s="27"/>
      <c r="I249" s="32"/>
      <c r="M249" s="27"/>
    </row>
    <row r="250" spans="1:13" ht="15" customHeight="1" x14ac:dyDescent="0.25">
      <c r="A250" s="210"/>
      <c r="H250" s="27"/>
      <c r="I250" s="32"/>
      <c r="M250" s="27"/>
    </row>
    <row r="251" spans="1:13" ht="15" customHeight="1" x14ac:dyDescent="0.25">
      <c r="A251" s="210"/>
      <c r="H251" s="27"/>
      <c r="I251" s="32"/>
      <c r="M251" s="27"/>
    </row>
    <row r="252" spans="1:13" ht="15" customHeight="1" x14ac:dyDescent="0.25">
      <c r="A252" s="210"/>
      <c r="H252" s="27"/>
      <c r="I252" s="32"/>
      <c r="M252" s="27"/>
    </row>
    <row r="253" spans="1:13" ht="15" customHeight="1" x14ac:dyDescent="0.25">
      <c r="A253" s="210"/>
      <c r="H253" s="27"/>
      <c r="I253" s="32"/>
      <c r="M253" s="27"/>
    </row>
    <row r="254" spans="1:13" ht="15" customHeight="1" x14ac:dyDescent="0.25">
      <c r="A254" s="210"/>
      <c r="H254" s="27"/>
      <c r="I254" s="32"/>
      <c r="M254" s="27"/>
    </row>
    <row r="255" spans="1:13" ht="15" customHeight="1" x14ac:dyDescent="0.25">
      <c r="A255" s="210"/>
      <c r="H255" s="27"/>
      <c r="I255" s="32"/>
      <c r="M255" s="27"/>
    </row>
    <row r="256" spans="1:13" ht="15" customHeight="1" x14ac:dyDescent="0.25">
      <c r="A256" s="210"/>
      <c r="H256" s="27"/>
      <c r="I256" s="32"/>
      <c r="M256" s="27"/>
    </row>
    <row r="257" spans="1:13" ht="15" customHeight="1" x14ac:dyDescent="0.25">
      <c r="A257" s="210"/>
      <c r="H257" s="27"/>
      <c r="I257" s="32"/>
      <c r="M257" s="27"/>
    </row>
    <row r="258" spans="1:13" ht="15" customHeight="1" x14ac:dyDescent="0.25">
      <c r="A258" s="210"/>
      <c r="H258" s="27"/>
      <c r="I258" s="32"/>
      <c r="M258" s="27"/>
    </row>
    <row r="259" spans="1:13" ht="15" customHeight="1" x14ac:dyDescent="0.25">
      <c r="A259" s="210"/>
      <c r="H259" s="27"/>
      <c r="I259" s="32"/>
      <c r="M259" s="27"/>
    </row>
    <row r="260" spans="1:13" ht="15" customHeight="1" x14ac:dyDescent="0.25">
      <c r="A260" s="210"/>
      <c r="H260" s="27"/>
      <c r="I260" s="32"/>
      <c r="M260" s="27"/>
    </row>
    <row r="261" spans="1:13" ht="15" customHeight="1" x14ac:dyDescent="0.25"/>
    <row r="262" spans="1:13" ht="15" customHeight="1" x14ac:dyDescent="0.25"/>
    <row r="263" spans="1:13" ht="15" customHeight="1" x14ac:dyDescent="0.25"/>
    <row r="264" spans="1:13" ht="15" customHeight="1" x14ac:dyDescent="0.25"/>
    <row r="265" spans="1:13" ht="15" customHeight="1" x14ac:dyDescent="0.25"/>
    <row r="266" spans="1:13" ht="15" customHeight="1" x14ac:dyDescent="0.25"/>
    <row r="267" spans="1:13" s="245" customFormat="1" ht="15" customHeight="1" x14ac:dyDescent="0.25">
      <c r="B267" s="27"/>
      <c r="C267" s="27"/>
      <c r="D267" s="27"/>
      <c r="E267" s="27"/>
      <c r="F267" s="27"/>
      <c r="G267" s="27"/>
      <c r="H267" s="17"/>
      <c r="I267" s="19"/>
      <c r="J267" s="30"/>
      <c r="K267" s="27"/>
      <c r="L267" s="27"/>
      <c r="M267" s="132"/>
    </row>
    <row r="268" spans="1:13" s="245" customFormat="1" ht="15" customHeight="1" x14ac:dyDescent="0.25">
      <c r="B268" s="27"/>
      <c r="C268" s="27"/>
      <c r="D268" s="27"/>
      <c r="E268" s="27"/>
      <c r="F268" s="27"/>
      <c r="G268" s="27"/>
      <c r="H268" s="17"/>
      <c r="I268" s="19"/>
      <c r="J268" s="30"/>
      <c r="K268" s="27"/>
      <c r="L268" s="27"/>
      <c r="M268" s="132"/>
    </row>
    <row r="269" spans="1:13" s="245" customFormat="1" ht="15" customHeight="1" x14ac:dyDescent="0.25">
      <c r="B269" s="27"/>
      <c r="C269" s="27"/>
      <c r="D269" s="27"/>
      <c r="E269" s="27"/>
      <c r="F269" s="27"/>
      <c r="G269" s="27"/>
      <c r="H269" s="17"/>
      <c r="I269" s="19"/>
      <c r="J269" s="30"/>
      <c r="K269" s="27"/>
      <c r="L269" s="27"/>
      <c r="M269" s="132"/>
    </row>
    <row r="270" spans="1:13" s="245" customFormat="1" ht="15" customHeight="1" x14ac:dyDescent="0.25">
      <c r="B270" s="27"/>
      <c r="C270" s="27"/>
      <c r="D270" s="27"/>
      <c r="E270" s="27"/>
      <c r="F270" s="27"/>
      <c r="G270" s="27"/>
      <c r="H270" s="17"/>
      <c r="I270" s="19"/>
      <c r="J270" s="30"/>
      <c r="K270" s="27"/>
      <c r="L270" s="27"/>
      <c r="M270" s="132"/>
    </row>
    <row r="271" spans="1:13" s="245" customFormat="1" ht="15" customHeight="1" x14ac:dyDescent="0.25">
      <c r="B271" s="27"/>
      <c r="C271" s="27"/>
      <c r="D271" s="27"/>
      <c r="E271" s="27"/>
      <c r="F271" s="27"/>
      <c r="G271" s="27"/>
      <c r="H271" s="17"/>
      <c r="I271" s="19"/>
      <c r="J271" s="30"/>
      <c r="K271" s="27"/>
      <c r="L271" s="27"/>
      <c r="M271" s="132"/>
    </row>
    <row r="272" spans="1:13" s="245" customFormat="1" ht="15" customHeight="1" x14ac:dyDescent="0.25">
      <c r="B272" s="27"/>
      <c r="C272" s="27"/>
      <c r="D272" s="27"/>
      <c r="E272" s="27"/>
      <c r="F272" s="27"/>
      <c r="G272" s="27"/>
      <c r="H272" s="17"/>
      <c r="I272" s="19"/>
      <c r="J272" s="30"/>
      <c r="K272" s="27"/>
      <c r="L272" s="27"/>
      <c r="M272" s="132"/>
    </row>
    <row r="273" spans="2:13" s="245" customFormat="1" ht="15" customHeight="1" x14ac:dyDescent="0.25">
      <c r="B273" s="27"/>
      <c r="C273" s="27"/>
      <c r="D273" s="27"/>
      <c r="E273" s="27"/>
      <c r="F273" s="27"/>
      <c r="G273" s="27"/>
      <c r="H273" s="17"/>
      <c r="I273" s="19"/>
      <c r="J273" s="30"/>
      <c r="K273" s="27"/>
      <c r="L273" s="27"/>
      <c r="M273" s="132"/>
    </row>
    <row r="274" spans="2:13" s="245" customFormat="1" ht="15" customHeight="1" x14ac:dyDescent="0.25">
      <c r="B274" s="27"/>
      <c r="C274" s="27"/>
      <c r="D274" s="27"/>
      <c r="E274" s="27"/>
      <c r="F274" s="27"/>
      <c r="G274" s="27"/>
      <c r="H274" s="17"/>
      <c r="I274" s="19"/>
      <c r="J274" s="30"/>
      <c r="K274" s="27"/>
      <c r="L274" s="27"/>
      <c r="M274" s="132"/>
    </row>
    <row r="275" spans="2:13" s="245" customFormat="1" ht="15" customHeight="1" x14ac:dyDescent="0.25">
      <c r="B275" s="27"/>
      <c r="C275" s="27"/>
      <c r="D275" s="27"/>
      <c r="E275" s="27"/>
      <c r="F275" s="27"/>
      <c r="G275" s="27"/>
      <c r="H275" s="17"/>
      <c r="I275" s="19"/>
      <c r="J275" s="30"/>
      <c r="K275" s="27"/>
      <c r="L275" s="27"/>
      <c r="M275" s="132"/>
    </row>
    <row r="276" spans="2:13" s="245" customFormat="1" ht="15" customHeight="1" x14ac:dyDescent="0.25">
      <c r="B276" s="27"/>
      <c r="C276" s="27"/>
      <c r="D276" s="27"/>
      <c r="E276" s="27"/>
      <c r="F276" s="27"/>
      <c r="G276" s="27"/>
      <c r="H276" s="17"/>
      <c r="I276" s="19"/>
      <c r="J276" s="30"/>
      <c r="K276" s="27"/>
      <c r="L276" s="27"/>
      <c r="M276" s="132"/>
    </row>
    <row r="277" spans="2:13" s="245" customFormat="1" ht="15" customHeight="1" x14ac:dyDescent="0.25">
      <c r="B277" s="27"/>
      <c r="C277" s="27"/>
      <c r="D277" s="27"/>
      <c r="E277" s="27"/>
      <c r="F277" s="27"/>
      <c r="G277" s="27"/>
      <c r="H277" s="17"/>
      <c r="I277" s="19"/>
      <c r="J277" s="30"/>
      <c r="K277" s="27"/>
      <c r="L277" s="27"/>
      <c r="M277" s="132"/>
    </row>
    <row r="278" spans="2:13" s="245" customFormat="1" ht="15" customHeight="1" x14ac:dyDescent="0.25">
      <c r="B278" s="27"/>
      <c r="C278" s="27"/>
      <c r="D278" s="27"/>
      <c r="E278" s="27"/>
      <c r="F278" s="27"/>
      <c r="G278" s="27"/>
      <c r="H278" s="17"/>
      <c r="I278" s="19"/>
      <c r="J278" s="30"/>
      <c r="K278" s="27"/>
      <c r="L278" s="27"/>
      <c r="M278" s="132"/>
    </row>
    <row r="279" spans="2:13" s="245" customFormat="1" ht="15" customHeight="1" x14ac:dyDescent="0.25">
      <c r="B279" s="27"/>
      <c r="C279" s="27"/>
      <c r="D279" s="27"/>
      <c r="E279" s="27"/>
      <c r="F279" s="27"/>
      <c r="G279" s="27"/>
      <c r="H279" s="17"/>
      <c r="I279" s="19"/>
      <c r="J279" s="30"/>
      <c r="K279" s="27"/>
      <c r="L279" s="27"/>
      <c r="M279" s="132"/>
    </row>
    <row r="280" spans="2:13" s="245" customFormat="1" ht="15" customHeight="1" x14ac:dyDescent="0.25">
      <c r="B280" s="27"/>
      <c r="C280" s="27"/>
      <c r="D280" s="27"/>
      <c r="E280" s="27"/>
      <c r="F280" s="27"/>
      <c r="G280" s="27"/>
      <c r="H280" s="17"/>
      <c r="I280" s="19"/>
      <c r="J280" s="30"/>
      <c r="K280" s="27"/>
      <c r="L280" s="27"/>
      <c r="M280" s="132"/>
    </row>
    <row r="281" spans="2:13" s="245" customFormat="1" ht="15" customHeight="1" x14ac:dyDescent="0.25">
      <c r="B281" s="27"/>
      <c r="C281" s="27"/>
      <c r="D281" s="27"/>
      <c r="E281" s="27"/>
      <c r="F281" s="27"/>
      <c r="G281" s="27"/>
      <c r="H281" s="17"/>
      <c r="I281" s="19"/>
      <c r="J281" s="30"/>
      <c r="K281" s="27"/>
      <c r="L281" s="27"/>
      <c r="M281" s="132"/>
    </row>
    <row r="282" spans="2:13" s="245" customFormat="1" ht="15" customHeight="1" x14ac:dyDescent="0.25">
      <c r="B282" s="27"/>
      <c r="C282" s="27"/>
      <c r="D282" s="27"/>
      <c r="E282" s="27"/>
      <c r="F282" s="27"/>
      <c r="G282" s="27"/>
      <c r="H282" s="17"/>
      <c r="I282" s="19"/>
      <c r="J282" s="30"/>
      <c r="K282" s="27"/>
      <c r="L282" s="27"/>
      <c r="M282" s="132"/>
    </row>
    <row r="283" spans="2:13" s="245" customFormat="1" ht="15" customHeight="1" x14ac:dyDescent="0.25">
      <c r="B283" s="27"/>
      <c r="C283" s="27"/>
      <c r="D283" s="27"/>
      <c r="E283" s="27"/>
      <c r="F283" s="27"/>
      <c r="G283" s="27"/>
      <c r="H283" s="17"/>
      <c r="I283" s="19"/>
      <c r="J283" s="30"/>
      <c r="K283" s="27"/>
      <c r="L283" s="27"/>
      <c r="M283" s="132"/>
    </row>
    <row r="284" spans="2:13" s="245" customFormat="1" ht="15" customHeight="1" x14ac:dyDescent="0.25">
      <c r="B284" s="27"/>
      <c r="C284" s="27"/>
      <c r="D284" s="27"/>
      <c r="E284" s="27"/>
      <c r="F284" s="27"/>
      <c r="G284" s="27"/>
      <c r="H284" s="17"/>
      <c r="I284" s="19"/>
      <c r="J284" s="30"/>
      <c r="K284" s="27"/>
      <c r="L284" s="27"/>
      <c r="M284" s="132"/>
    </row>
    <row r="285" spans="2:13" s="245" customFormat="1" ht="15" customHeight="1" x14ac:dyDescent="0.25">
      <c r="B285" s="27"/>
      <c r="C285" s="27"/>
      <c r="D285" s="27"/>
      <c r="E285" s="27"/>
      <c r="F285" s="27"/>
      <c r="G285" s="27"/>
      <c r="H285" s="17"/>
      <c r="I285" s="19"/>
      <c r="J285" s="30"/>
      <c r="K285" s="27"/>
      <c r="L285" s="27"/>
      <c r="M285" s="132"/>
    </row>
    <row r="286" spans="2:13" s="245" customFormat="1" ht="15" customHeight="1" x14ac:dyDescent="0.25">
      <c r="B286" s="27"/>
      <c r="C286" s="27"/>
      <c r="D286" s="27"/>
      <c r="E286" s="27"/>
      <c r="F286" s="27"/>
      <c r="G286" s="27"/>
      <c r="H286" s="17"/>
      <c r="I286" s="19"/>
      <c r="J286" s="30"/>
      <c r="K286" s="27"/>
      <c r="L286" s="27"/>
      <c r="M286" s="132"/>
    </row>
    <row r="287" spans="2:13" s="245" customFormat="1" ht="15" customHeight="1" x14ac:dyDescent="0.25">
      <c r="B287" s="27"/>
      <c r="C287" s="27"/>
      <c r="D287" s="27"/>
      <c r="E287" s="27"/>
      <c r="F287" s="27"/>
      <c r="G287" s="27"/>
      <c r="H287" s="17"/>
      <c r="I287" s="19"/>
      <c r="J287" s="30"/>
      <c r="K287" s="27"/>
      <c r="L287" s="27"/>
      <c r="M287" s="132"/>
    </row>
    <row r="288" spans="2:13" s="245" customFormat="1" ht="15" customHeight="1" x14ac:dyDescent="0.25">
      <c r="B288" s="27"/>
      <c r="C288" s="27"/>
      <c r="D288" s="27"/>
      <c r="E288" s="27"/>
      <c r="F288" s="27"/>
      <c r="G288" s="27"/>
      <c r="H288" s="17"/>
      <c r="I288" s="19"/>
      <c r="J288" s="30"/>
      <c r="K288" s="27"/>
      <c r="L288" s="27"/>
      <c r="M288" s="132"/>
    </row>
    <row r="289" spans="2:13" s="245" customFormat="1" ht="15" customHeight="1" x14ac:dyDescent="0.25">
      <c r="B289" s="27"/>
      <c r="C289" s="27"/>
      <c r="D289" s="27"/>
      <c r="E289" s="27"/>
      <c r="F289" s="27"/>
      <c r="G289" s="27"/>
      <c r="H289" s="17"/>
      <c r="I289" s="19"/>
      <c r="J289" s="30"/>
      <c r="K289" s="27"/>
      <c r="L289" s="27"/>
      <c r="M289" s="132"/>
    </row>
    <row r="290" spans="2:13" s="245" customFormat="1" ht="15" customHeight="1" x14ac:dyDescent="0.25">
      <c r="B290" s="27"/>
      <c r="C290" s="27"/>
      <c r="D290" s="27"/>
      <c r="E290" s="27"/>
      <c r="F290" s="27"/>
      <c r="G290" s="27"/>
      <c r="H290" s="17"/>
      <c r="I290" s="19"/>
      <c r="J290" s="30"/>
      <c r="K290" s="27"/>
      <c r="L290" s="27"/>
      <c r="M290" s="132"/>
    </row>
    <row r="291" spans="2:13" s="245" customFormat="1" ht="15" customHeight="1" x14ac:dyDescent="0.25">
      <c r="B291" s="27"/>
      <c r="C291" s="27"/>
      <c r="D291" s="27"/>
      <c r="E291" s="27"/>
      <c r="F291" s="27"/>
      <c r="G291" s="27"/>
      <c r="H291" s="17"/>
      <c r="I291" s="19"/>
      <c r="J291" s="30"/>
      <c r="K291" s="27"/>
      <c r="L291" s="27"/>
      <c r="M291" s="132"/>
    </row>
    <row r="292" spans="2:13" s="245" customFormat="1" ht="15" customHeight="1" x14ac:dyDescent="0.25">
      <c r="B292" s="27"/>
      <c r="C292" s="27"/>
      <c r="D292" s="27"/>
      <c r="E292" s="27"/>
      <c r="F292" s="27"/>
      <c r="G292" s="27"/>
      <c r="H292" s="17"/>
      <c r="I292" s="19"/>
      <c r="J292" s="30"/>
      <c r="K292" s="27"/>
      <c r="L292" s="27"/>
      <c r="M292" s="132"/>
    </row>
    <row r="293" spans="2:13" s="245" customFormat="1" ht="15" customHeight="1" x14ac:dyDescent="0.25">
      <c r="B293" s="27"/>
      <c r="C293" s="27"/>
      <c r="D293" s="27"/>
      <c r="E293" s="27"/>
      <c r="F293" s="27"/>
      <c r="G293" s="27"/>
      <c r="H293" s="17"/>
      <c r="I293" s="19"/>
      <c r="J293" s="30"/>
      <c r="K293" s="27"/>
      <c r="L293" s="27"/>
      <c r="M293" s="132"/>
    </row>
    <row r="294" spans="2:13" s="245" customFormat="1" ht="15" customHeight="1" x14ac:dyDescent="0.25">
      <c r="B294" s="27"/>
      <c r="C294" s="27"/>
      <c r="D294" s="27"/>
      <c r="E294" s="27"/>
      <c r="F294" s="27"/>
      <c r="G294" s="27"/>
      <c r="H294" s="17"/>
      <c r="I294" s="19"/>
      <c r="J294" s="30"/>
      <c r="K294" s="27"/>
      <c r="L294" s="27"/>
      <c r="M294" s="132"/>
    </row>
    <row r="295" spans="2:13" s="245" customFormat="1" ht="15" customHeight="1" x14ac:dyDescent="0.25">
      <c r="B295" s="27"/>
      <c r="C295" s="27"/>
      <c r="D295" s="27"/>
      <c r="E295" s="27"/>
      <c r="F295" s="27"/>
      <c r="G295" s="27"/>
      <c r="H295" s="17"/>
      <c r="I295" s="19"/>
      <c r="J295" s="30"/>
      <c r="K295" s="27"/>
      <c r="L295" s="27"/>
      <c r="M295" s="132"/>
    </row>
    <row r="296" spans="2:13" s="245" customFormat="1" ht="15" customHeight="1" x14ac:dyDescent="0.25">
      <c r="B296" s="27"/>
      <c r="C296" s="27"/>
      <c r="D296" s="27"/>
      <c r="E296" s="27"/>
      <c r="F296" s="27"/>
      <c r="G296" s="27"/>
      <c r="H296" s="17"/>
      <c r="I296" s="19"/>
      <c r="J296" s="30"/>
      <c r="K296" s="27"/>
      <c r="L296" s="27"/>
      <c r="M296" s="132"/>
    </row>
    <row r="297" spans="2:13" s="245" customFormat="1" ht="15" customHeight="1" x14ac:dyDescent="0.25">
      <c r="B297" s="27"/>
      <c r="C297" s="27"/>
      <c r="D297" s="27"/>
      <c r="E297" s="27"/>
      <c r="F297" s="27"/>
      <c r="G297" s="27"/>
      <c r="H297" s="17"/>
      <c r="I297" s="19"/>
      <c r="J297" s="30"/>
      <c r="K297" s="27"/>
      <c r="L297" s="27"/>
      <c r="M297" s="132"/>
    </row>
    <row r="298" spans="2:13" s="245" customFormat="1" ht="15" customHeight="1" x14ac:dyDescent="0.25">
      <c r="B298" s="27"/>
      <c r="C298" s="27"/>
      <c r="D298" s="27"/>
      <c r="E298" s="27"/>
      <c r="F298" s="27"/>
      <c r="G298" s="27"/>
      <c r="H298" s="17"/>
      <c r="I298" s="19"/>
      <c r="J298" s="30"/>
      <c r="K298" s="27"/>
      <c r="L298" s="27"/>
      <c r="M298" s="132"/>
    </row>
    <row r="299" spans="2:13" s="245" customFormat="1" ht="15" customHeight="1" x14ac:dyDescent="0.25">
      <c r="B299" s="27"/>
      <c r="C299" s="27"/>
      <c r="D299" s="27"/>
      <c r="E299" s="27"/>
      <c r="F299" s="27"/>
      <c r="G299" s="27"/>
      <c r="H299" s="17"/>
      <c r="I299" s="19"/>
      <c r="J299" s="30"/>
      <c r="K299" s="27"/>
      <c r="L299" s="27"/>
      <c r="M299" s="132"/>
    </row>
    <row r="300" spans="2:13" s="245" customFormat="1" ht="15" customHeight="1" x14ac:dyDescent="0.25">
      <c r="B300" s="27"/>
      <c r="C300" s="27"/>
      <c r="D300" s="27"/>
      <c r="E300" s="27"/>
      <c r="F300" s="27"/>
      <c r="G300" s="27"/>
      <c r="H300" s="17"/>
      <c r="I300" s="19"/>
      <c r="J300" s="30"/>
      <c r="K300" s="27"/>
      <c r="L300" s="27"/>
      <c r="M300" s="132"/>
    </row>
    <row r="301" spans="2:13" s="245" customFormat="1" ht="15" customHeight="1" x14ac:dyDescent="0.25">
      <c r="B301" s="27"/>
      <c r="C301" s="27"/>
      <c r="D301" s="27"/>
      <c r="E301" s="27"/>
      <c r="F301" s="27"/>
      <c r="G301" s="27"/>
      <c r="H301" s="17"/>
      <c r="I301" s="19"/>
      <c r="J301" s="30"/>
      <c r="K301" s="27"/>
      <c r="L301" s="27"/>
      <c r="M301" s="132"/>
    </row>
    <row r="302" spans="2:13" s="245" customFormat="1" ht="15" customHeight="1" x14ac:dyDescent="0.25">
      <c r="B302" s="27"/>
      <c r="C302" s="27"/>
      <c r="D302" s="27"/>
      <c r="E302" s="27"/>
      <c r="F302" s="27"/>
      <c r="G302" s="27"/>
      <c r="H302" s="17"/>
      <c r="I302" s="19"/>
      <c r="J302" s="30"/>
      <c r="K302" s="27"/>
      <c r="L302" s="27"/>
      <c r="M302" s="132"/>
    </row>
    <row r="303" spans="2:13" s="245" customFormat="1" ht="15" customHeight="1" x14ac:dyDescent="0.25">
      <c r="B303" s="27"/>
      <c r="C303" s="27"/>
      <c r="D303" s="27"/>
      <c r="E303" s="27"/>
      <c r="F303" s="27"/>
      <c r="G303" s="27"/>
      <c r="H303" s="17"/>
      <c r="I303" s="19"/>
      <c r="J303" s="30"/>
      <c r="K303" s="27"/>
      <c r="L303" s="27"/>
      <c r="M303" s="132"/>
    </row>
    <row r="304" spans="2:13" s="245" customFormat="1" ht="15" customHeight="1" x14ac:dyDescent="0.25">
      <c r="B304" s="27"/>
      <c r="C304" s="27"/>
      <c r="D304" s="27"/>
      <c r="E304" s="27"/>
      <c r="F304" s="27"/>
      <c r="G304" s="27"/>
      <c r="H304" s="17"/>
      <c r="I304" s="19"/>
      <c r="J304" s="30"/>
      <c r="K304" s="27"/>
      <c r="L304" s="27"/>
      <c r="M304" s="132"/>
    </row>
    <row r="305" spans="2:13" s="245" customFormat="1" ht="15" customHeight="1" x14ac:dyDescent="0.25">
      <c r="B305" s="27"/>
      <c r="C305" s="27"/>
      <c r="D305" s="27"/>
      <c r="E305" s="27"/>
      <c r="F305" s="27"/>
      <c r="G305" s="27"/>
      <c r="H305" s="17"/>
      <c r="I305" s="19"/>
      <c r="J305" s="30"/>
      <c r="K305" s="27"/>
      <c r="L305" s="27"/>
      <c r="M305" s="132"/>
    </row>
    <row r="306" spans="2:13" s="245" customFormat="1" ht="15" customHeight="1" x14ac:dyDescent="0.25">
      <c r="B306" s="27"/>
      <c r="C306" s="27"/>
      <c r="D306" s="27"/>
      <c r="E306" s="27"/>
      <c r="F306" s="27"/>
      <c r="G306" s="27"/>
      <c r="H306" s="17"/>
      <c r="I306" s="19"/>
      <c r="J306" s="30"/>
      <c r="K306" s="27"/>
      <c r="L306" s="27"/>
      <c r="M306" s="132"/>
    </row>
    <row r="307" spans="2:13" s="245" customFormat="1" ht="15" customHeight="1" x14ac:dyDescent="0.25">
      <c r="B307" s="27"/>
      <c r="C307" s="27"/>
      <c r="D307" s="27"/>
      <c r="E307" s="27"/>
      <c r="F307" s="27"/>
      <c r="G307" s="27"/>
      <c r="H307" s="17"/>
      <c r="I307" s="19"/>
      <c r="J307" s="30"/>
      <c r="K307" s="27"/>
      <c r="L307" s="27"/>
      <c r="M307" s="132"/>
    </row>
    <row r="308" spans="2:13" s="245" customFormat="1" ht="15" customHeight="1" x14ac:dyDescent="0.25">
      <c r="B308" s="27"/>
      <c r="C308" s="27"/>
      <c r="D308" s="27"/>
      <c r="E308" s="27"/>
      <c r="F308" s="27"/>
      <c r="G308" s="27"/>
      <c r="H308" s="17"/>
      <c r="I308" s="19"/>
      <c r="J308" s="30"/>
      <c r="K308" s="27"/>
      <c r="L308" s="27"/>
      <c r="M308" s="132"/>
    </row>
    <row r="309" spans="2:13" s="245" customFormat="1" ht="15" customHeight="1" x14ac:dyDescent="0.25">
      <c r="B309" s="27"/>
      <c r="C309" s="27"/>
      <c r="D309" s="27"/>
      <c r="E309" s="27"/>
      <c r="F309" s="27"/>
      <c r="G309" s="27"/>
      <c r="H309" s="17"/>
      <c r="I309" s="19"/>
      <c r="J309" s="30"/>
      <c r="K309" s="27"/>
      <c r="L309" s="27"/>
      <c r="M309" s="132"/>
    </row>
    <row r="310" spans="2:13" s="245" customFormat="1" ht="15" customHeight="1" x14ac:dyDescent="0.25">
      <c r="B310" s="27"/>
      <c r="C310" s="27"/>
      <c r="D310" s="27"/>
      <c r="E310" s="27"/>
      <c r="F310" s="27"/>
      <c r="G310" s="27"/>
      <c r="H310" s="17"/>
      <c r="I310" s="19"/>
      <c r="J310" s="30"/>
      <c r="K310" s="27"/>
      <c r="L310" s="27"/>
      <c r="M310" s="132"/>
    </row>
    <row r="311" spans="2:13" s="245" customFormat="1" ht="15" customHeight="1" x14ac:dyDescent="0.25">
      <c r="B311" s="27"/>
      <c r="C311" s="27"/>
      <c r="D311" s="27"/>
      <c r="E311" s="27"/>
      <c r="F311" s="27"/>
      <c r="G311" s="27"/>
      <c r="H311" s="17"/>
      <c r="I311" s="19"/>
      <c r="J311" s="30"/>
      <c r="K311" s="27"/>
      <c r="L311" s="27"/>
      <c r="M311" s="132"/>
    </row>
    <row r="312" spans="2:13" s="245" customFormat="1" ht="15" customHeight="1" x14ac:dyDescent="0.25">
      <c r="B312" s="27"/>
      <c r="C312" s="27"/>
      <c r="D312" s="27"/>
      <c r="E312" s="27"/>
      <c r="F312" s="27"/>
      <c r="G312" s="27"/>
      <c r="H312" s="17"/>
      <c r="I312" s="19"/>
      <c r="J312" s="30"/>
      <c r="K312" s="27"/>
      <c r="L312" s="27"/>
      <c r="M312" s="132"/>
    </row>
    <row r="313" spans="2:13" s="245" customFormat="1" ht="15" customHeight="1" x14ac:dyDescent="0.25">
      <c r="B313" s="27"/>
      <c r="C313" s="27"/>
      <c r="D313" s="27"/>
      <c r="E313" s="27"/>
      <c r="F313" s="27"/>
      <c r="G313" s="27"/>
      <c r="H313" s="17"/>
      <c r="I313" s="19"/>
      <c r="J313" s="30"/>
      <c r="K313" s="27"/>
      <c r="L313" s="27"/>
      <c r="M313" s="132"/>
    </row>
    <row r="314" spans="2:13" s="245" customFormat="1" ht="15" customHeight="1" x14ac:dyDescent="0.25">
      <c r="B314" s="27"/>
      <c r="C314" s="27"/>
      <c r="D314" s="27"/>
      <c r="E314" s="27"/>
      <c r="F314" s="27"/>
      <c r="G314" s="27"/>
      <c r="H314" s="17"/>
      <c r="I314" s="19"/>
      <c r="J314" s="30"/>
      <c r="K314" s="27"/>
      <c r="L314" s="27"/>
      <c r="M314" s="132"/>
    </row>
    <row r="315" spans="2:13" s="245" customFormat="1" ht="15" customHeight="1" x14ac:dyDescent="0.25">
      <c r="B315" s="27"/>
      <c r="C315" s="27"/>
      <c r="D315" s="27"/>
      <c r="E315" s="27"/>
      <c r="F315" s="27"/>
      <c r="G315" s="27"/>
      <c r="H315" s="17"/>
      <c r="I315" s="19"/>
      <c r="J315" s="30"/>
      <c r="K315" s="27"/>
      <c r="L315" s="27"/>
      <c r="M315" s="132"/>
    </row>
    <row r="316" spans="2:13" s="245" customFormat="1" ht="15" customHeight="1" x14ac:dyDescent="0.25">
      <c r="B316" s="27"/>
      <c r="C316" s="27"/>
      <c r="D316" s="27"/>
      <c r="E316" s="27"/>
      <c r="F316" s="27"/>
      <c r="G316" s="27"/>
      <c r="H316" s="17"/>
      <c r="I316" s="19"/>
      <c r="J316" s="30"/>
      <c r="K316" s="27"/>
      <c r="L316" s="27"/>
      <c r="M316" s="132"/>
    </row>
    <row r="317" spans="2:13" s="245" customFormat="1" ht="15" customHeight="1" x14ac:dyDescent="0.25">
      <c r="B317" s="27"/>
      <c r="C317" s="27"/>
      <c r="D317" s="27"/>
      <c r="E317" s="27"/>
      <c r="F317" s="27"/>
      <c r="G317" s="27"/>
      <c r="H317" s="17"/>
      <c r="I317" s="19"/>
      <c r="J317" s="30"/>
      <c r="K317" s="27"/>
      <c r="L317" s="27"/>
      <c r="M317" s="132"/>
    </row>
    <row r="318" spans="2:13" s="245" customFormat="1" ht="15" customHeight="1" x14ac:dyDescent="0.25">
      <c r="B318" s="27"/>
      <c r="C318" s="27"/>
      <c r="D318" s="27"/>
      <c r="E318" s="27"/>
      <c r="F318" s="27"/>
      <c r="G318" s="27"/>
      <c r="H318" s="17"/>
      <c r="I318" s="19"/>
      <c r="J318" s="30"/>
      <c r="K318" s="27"/>
      <c r="L318" s="27"/>
      <c r="M318" s="132"/>
    </row>
    <row r="319" spans="2:13" s="245" customFormat="1" ht="15" customHeight="1" x14ac:dyDescent="0.25">
      <c r="B319" s="27"/>
      <c r="C319" s="27"/>
      <c r="D319" s="27"/>
      <c r="E319" s="27"/>
      <c r="F319" s="27"/>
      <c r="G319" s="27"/>
      <c r="H319" s="17"/>
      <c r="I319" s="19"/>
      <c r="J319" s="30"/>
      <c r="K319" s="27"/>
      <c r="L319" s="27"/>
      <c r="M319" s="132"/>
    </row>
    <row r="320" spans="2:13" s="245" customFormat="1" ht="15" customHeight="1" x14ac:dyDescent="0.25">
      <c r="B320" s="27"/>
      <c r="C320" s="27"/>
      <c r="D320" s="27"/>
      <c r="E320" s="27"/>
      <c r="F320" s="27"/>
      <c r="G320" s="27"/>
      <c r="H320" s="17"/>
      <c r="I320" s="19"/>
      <c r="J320" s="30"/>
      <c r="K320" s="27"/>
      <c r="L320" s="27"/>
      <c r="M320" s="132"/>
    </row>
    <row r="321" spans="2:13" s="245" customFormat="1" ht="15" customHeight="1" x14ac:dyDescent="0.25">
      <c r="B321" s="27"/>
      <c r="C321" s="27"/>
      <c r="D321" s="27"/>
      <c r="E321" s="27"/>
      <c r="F321" s="27"/>
      <c r="G321" s="27"/>
      <c r="H321" s="17"/>
      <c r="I321" s="19"/>
      <c r="J321" s="30"/>
      <c r="K321" s="27"/>
      <c r="L321" s="27"/>
      <c r="M321" s="132"/>
    </row>
    <row r="322" spans="2:13" s="245" customFormat="1" ht="15" customHeight="1" x14ac:dyDescent="0.25">
      <c r="B322" s="27"/>
      <c r="C322" s="27"/>
      <c r="D322" s="27"/>
      <c r="E322" s="27"/>
      <c r="F322" s="27"/>
      <c r="G322" s="27"/>
      <c r="H322" s="17"/>
      <c r="I322" s="19"/>
      <c r="J322" s="30"/>
      <c r="K322" s="27"/>
      <c r="L322" s="27"/>
      <c r="M322" s="132"/>
    </row>
    <row r="323" spans="2:13" s="245" customFormat="1" ht="15" customHeight="1" x14ac:dyDescent="0.25">
      <c r="B323" s="27"/>
      <c r="C323" s="27"/>
      <c r="D323" s="27"/>
      <c r="E323" s="27"/>
      <c r="F323" s="27"/>
      <c r="G323" s="27"/>
      <c r="H323" s="17"/>
      <c r="I323" s="19"/>
      <c r="J323" s="30"/>
      <c r="K323" s="27"/>
      <c r="L323" s="27"/>
      <c r="M323" s="132"/>
    </row>
    <row r="324" spans="2:13" s="245" customFormat="1" ht="15" customHeight="1" x14ac:dyDescent="0.25">
      <c r="B324" s="27"/>
      <c r="C324" s="27"/>
      <c r="D324" s="27"/>
      <c r="E324" s="27"/>
      <c r="F324" s="27"/>
      <c r="G324" s="27"/>
      <c r="H324" s="17"/>
      <c r="I324" s="19"/>
      <c r="J324" s="30"/>
      <c r="K324" s="27"/>
      <c r="L324" s="27"/>
      <c r="M324" s="132"/>
    </row>
    <row r="325" spans="2:13" s="245" customFormat="1" ht="15" customHeight="1" x14ac:dyDescent="0.25">
      <c r="B325" s="27"/>
      <c r="C325" s="27"/>
      <c r="D325" s="27"/>
      <c r="E325" s="27"/>
      <c r="F325" s="27"/>
      <c r="G325" s="27"/>
      <c r="H325" s="17"/>
      <c r="I325" s="19"/>
      <c r="J325" s="30"/>
      <c r="K325" s="27"/>
      <c r="L325" s="27"/>
      <c r="M325" s="132"/>
    </row>
    <row r="326" spans="2:13" s="245" customFormat="1" ht="15" customHeight="1" x14ac:dyDescent="0.25">
      <c r="B326" s="27"/>
      <c r="C326" s="27"/>
      <c r="D326" s="27"/>
      <c r="E326" s="27"/>
      <c r="F326" s="27"/>
      <c r="G326" s="27"/>
      <c r="H326" s="17"/>
      <c r="I326" s="19"/>
      <c r="J326" s="30"/>
      <c r="K326" s="27"/>
      <c r="L326" s="27"/>
      <c r="M326" s="132"/>
    </row>
    <row r="327" spans="2:13" s="245" customFormat="1" ht="15" customHeight="1" x14ac:dyDescent="0.25">
      <c r="B327" s="27"/>
      <c r="C327" s="27"/>
      <c r="D327" s="27"/>
      <c r="E327" s="27"/>
      <c r="F327" s="27"/>
      <c r="G327" s="27"/>
      <c r="H327" s="17"/>
      <c r="I327" s="19"/>
      <c r="J327" s="30"/>
      <c r="K327" s="27"/>
      <c r="L327" s="27"/>
      <c r="M327" s="132"/>
    </row>
    <row r="328" spans="2:13" s="245" customFormat="1" ht="15" customHeight="1" x14ac:dyDescent="0.25">
      <c r="B328" s="27"/>
      <c r="C328" s="27"/>
      <c r="D328" s="27"/>
      <c r="E328" s="27"/>
      <c r="F328" s="27"/>
      <c r="G328" s="27"/>
      <c r="H328" s="17"/>
      <c r="I328" s="19"/>
      <c r="J328" s="30"/>
      <c r="K328" s="27"/>
      <c r="L328" s="27"/>
      <c r="M328" s="132"/>
    </row>
    <row r="329" spans="2:13" s="245" customFormat="1" ht="15" customHeight="1" x14ac:dyDescent="0.25">
      <c r="B329" s="27"/>
      <c r="C329" s="27"/>
      <c r="D329" s="27"/>
      <c r="E329" s="27"/>
      <c r="F329" s="27"/>
      <c r="G329" s="27"/>
      <c r="H329" s="17"/>
      <c r="I329" s="19"/>
      <c r="J329" s="30"/>
      <c r="K329" s="27"/>
      <c r="L329" s="27"/>
      <c r="M329" s="132"/>
    </row>
    <row r="330" spans="2:13" s="245" customFormat="1" ht="15" customHeight="1" x14ac:dyDescent="0.25">
      <c r="B330" s="27"/>
      <c r="C330" s="27"/>
      <c r="D330" s="27"/>
      <c r="E330" s="27"/>
      <c r="F330" s="27"/>
      <c r="G330" s="27"/>
      <c r="H330" s="17"/>
      <c r="I330" s="19"/>
      <c r="J330" s="30"/>
      <c r="K330" s="27"/>
      <c r="L330" s="27"/>
      <c r="M330" s="132"/>
    </row>
    <row r="331" spans="2:13" s="245" customFormat="1" ht="15" customHeight="1" x14ac:dyDescent="0.25">
      <c r="B331" s="27"/>
      <c r="C331" s="27"/>
      <c r="D331" s="27"/>
      <c r="E331" s="27"/>
      <c r="F331" s="27"/>
      <c r="G331" s="27"/>
      <c r="H331" s="17"/>
      <c r="I331" s="19"/>
      <c r="J331" s="30"/>
      <c r="K331" s="27"/>
      <c r="L331" s="27"/>
      <c r="M331" s="132"/>
    </row>
    <row r="332" spans="2:13" s="245" customFormat="1" ht="15" customHeight="1" x14ac:dyDescent="0.25">
      <c r="B332" s="27"/>
      <c r="C332" s="27"/>
      <c r="D332" s="27"/>
      <c r="E332" s="27"/>
      <c r="F332" s="27"/>
      <c r="G332" s="27"/>
      <c r="H332" s="17"/>
      <c r="I332" s="19"/>
      <c r="J332" s="30"/>
      <c r="K332" s="27"/>
      <c r="L332" s="27"/>
      <c r="M332" s="132"/>
    </row>
    <row r="333" spans="2:13" s="245" customFormat="1" ht="15" customHeight="1" x14ac:dyDescent="0.25">
      <c r="B333" s="27"/>
      <c r="C333" s="27"/>
      <c r="D333" s="27"/>
      <c r="E333" s="27"/>
      <c r="F333" s="27"/>
      <c r="G333" s="27"/>
      <c r="H333" s="17"/>
      <c r="I333" s="19"/>
      <c r="J333" s="30"/>
      <c r="K333" s="27"/>
      <c r="L333" s="27"/>
      <c r="M333" s="132"/>
    </row>
    <row r="334" spans="2:13" s="245" customFormat="1" ht="15" customHeight="1" x14ac:dyDescent="0.25">
      <c r="B334" s="27"/>
      <c r="C334" s="27"/>
      <c r="D334" s="27"/>
      <c r="E334" s="27"/>
      <c r="F334" s="27"/>
      <c r="G334" s="27"/>
      <c r="H334" s="17"/>
      <c r="I334" s="19"/>
      <c r="J334" s="30"/>
      <c r="K334" s="27"/>
      <c r="L334" s="27"/>
      <c r="M334" s="132"/>
    </row>
    <row r="335" spans="2:13" s="245" customFormat="1" ht="15" customHeight="1" x14ac:dyDescent="0.25">
      <c r="B335" s="27"/>
      <c r="C335" s="27"/>
      <c r="D335" s="27"/>
      <c r="E335" s="27"/>
      <c r="F335" s="27"/>
      <c r="G335" s="27"/>
      <c r="H335" s="17"/>
      <c r="I335" s="19"/>
      <c r="J335" s="30"/>
      <c r="K335" s="27"/>
      <c r="L335" s="27"/>
      <c r="M335" s="132"/>
    </row>
    <row r="336" spans="2:13" s="245" customFormat="1" ht="15" customHeight="1" x14ac:dyDescent="0.25">
      <c r="B336" s="27"/>
      <c r="C336" s="27"/>
      <c r="D336" s="27"/>
      <c r="E336" s="27"/>
      <c r="F336" s="27"/>
      <c r="G336" s="27"/>
      <c r="H336" s="17"/>
      <c r="I336" s="19"/>
      <c r="J336" s="30"/>
      <c r="K336" s="27"/>
      <c r="L336" s="27"/>
      <c r="M336" s="132"/>
    </row>
    <row r="337" spans="2:13" s="245" customFormat="1" ht="15" customHeight="1" x14ac:dyDescent="0.25">
      <c r="B337" s="27"/>
      <c r="C337" s="27"/>
      <c r="D337" s="27"/>
      <c r="E337" s="27"/>
      <c r="F337" s="27"/>
      <c r="G337" s="27"/>
      <c r="H337" s="17"/>
      <c r="I337" s="19"/>
      <c r="J337" s="30"/>
      <c r="K337" s="27"/>
      <c r="L337" s="27"/>
      <c r="M337" s="132"/>
    </row>
    <row r="338" spans="2:13" s="245" customFormat="1" ht="15" customHeight="1" x14ac:dyDescent="0.25">
      <c r="B338" s="27"/>
      <c r="C338" s="27"/>
      <c r="D338" s="27"/>
      <c r="E338" s="27"/>
      <c r="F338" s="27"/>
      <c r="G338" s="27"/>
      <c r="H338" s="17"/>
      <c r="I338" s="19"/>
      <c r="J338" s="30"/>
      <c r="K338" s="27"/>
      <c r="L338" s="27"/>
      <c r="M338" s="132"/>
    </row>
    <row r="339" spans="2:13" s="245" customFormat="1" ht="15" customHeight="1" x14ac:dyDescent="0.25">
      <c r="B339" s="27"/>
      <c r="C339" s="27"/>
      <c r="D339" s="27"/>
      <c r="E339" s="27"/>
      <c r="F339" s="27"/>
      <c r="G339" s="27"/>
      <c r="H339" s="17"/>
      <c r="I339" s="19"/>
      <c r="J339" s="30"/>
      <c r="K339" s="27"/>
      <c r="L339" s="27"/>
      <c r="M339" s="132"/>
    </row>
    <row r="340" spans="2:13" s="245" customFormat="1" ht="15" customHeight="1" x14ac:dyDescent="0.25">
      <c r="B340" s="27"/>
      <c r="C340" s="27"/>
      <c r="D340" s="27"/>
      <c r="E340" s="27"/>
      <c r="F340" s="27"/>
      <c r="G340" s="27"/>
      <c r="H340" s="17"/>
      <c r="I340" s="19"/>
      <c r="J340" s="30"/>
      <c r="K340" s="27"/>
      <c r="L340" s="27"/>
      <c r="M340" s="132"/>
    </row>
    <row r="341" spans="2:13" s="245" customFormat="1" ht="15" customHeight="1" x14ac:dyDescent="0.25">
      <c r="B341" s="27"/>
      <c r="C341" s="27"/>
      <c r="D341" s="27"/>
      <c r="E341" s="27"/>
      <c r="F341" s="27"/>
      <c r="G341" s="27"/>
      <c r="H341" s="17"/>
      <c r="I341" s="19"/>
      <c r="J341" s="30"/>
      <c r="K341" s="27"/>
      <c r="L341" s="27"/>
      <c r="M341" s="132"/>
    </row>
    <row r="342" spans="2:13" s="245" customFormat="1" ht="15" customHeight="1" x14ac:dyDescent="0.25">
      <c r="B342" s="27"/>
      <c r="C342" s="27"/>
      <c r="D342" s="27"/>
      <c r="E342" s="27"/>
      <c r="F342" s="27"/>
      <c r="G342" s="27"/>
      <c r="H342" s="17"/>
      <c r="I342" s="19"/>
      <c r="J342" s="30"/>
      <c r="K342" s="27"/>
      <c r="L342" s="27"/>
      <c r="M342" s="132"/>
    </row>
    <row r="343" spans="2:13" s="245" customFormat="1" ht="15" customHeight="1" x14ac:dyDescent="0.25">
      <c r="B343" s="27"/>
      <c r="C343" s="27"/>
      <c r="D343" s="27"/>
      <c r="E343" s="27"/>
      <c r="F343" s="27"/>
      <c r="G343" s="27"/>
      <c r="H343" s="17"/>
      <c r="I343" s="19"/>
      <c r="J343" s="30"/>
      <c r="K343" s="27"/>
      <c r="L343" s="27"/>
      <c r="M343" s="132"/>
    </row>
    <row r="344" spans="2:13" s="245" customFormat="1" ht="15" customHeight="1" x14ac:dyDescent="0.25">
      <c r="B344" s="27"/>
      <c r="C344" s="27"/>
      <c r="D344" s="27"/>
      <c r="E344" s="27"/>
      <c r="F344" s="27"/>
      <c r="G344" s="27"/>
      <c r="H344" s="17"/>
      <c r="I344" s="19"/>
      <c r="J344" s="30"/>
      <c r="K344" s="27"/>
      <c r="L344" s="27"/>
      <c r="M344" s="132"/>
    </row>
    <row r="345" spans="2:13" s="245" customFormat="1" ht="15" customHeight="1" x14ac:dyDescent="0.25">
      <c r="B345" s="27"/>
      <c r="C345" s="27"/>
      <c r="D345" s="27"/>
      <c r="E345" s="27"/>
      <c r="F345" s="27"/>
      <c r="G345" s="27"/>
      <c r="H345" s="17"/>
      <c r="I345" s="19"/>
      <c r="J345" s="30"/>
      <c r="K345" s="27"/>
      <c r="L345" s="27"/>
      <c r="M345" s="132"/>
    </row>
    <row r="346" spans="2:13" s="245" customFormat="1" ht="15" customHeight="1" x14ac:dyDescent="0.25">
      <c r="B346" s="27"/>
      <c r="C346" s="27"/>
      <c r="D346" s="27"/>
      <c r="E346" s="27"/>
      <c r="F346" s="27"/>
      <c r="G346" s="27"/>
      <c r="H346" s="17"/>
      <c r="I346" s="19"/>
      <c r="J346" s="30"/>
      <c r="K346" s="27"/>
      <c r="L346" s="27"/>
      <c r="M346" s="132"/>
    </row>
    <row r="347" spans="2:13" s="245" customFormat="1" ht="15" customHeight="1" x14ac:dyDescent="0.25">
      <c r="B347" s="27"/>
      <c r="C347" s="27"/>
      <c r="D347" s="27"/>
      <c r="E347" s="27"/>
      <c r="F347" s="27"/>
      <c r="G347" s="27"/>
      <c r="H347" s="17"/>
      <c r="I347" s="19"/>
      <c r="J347" s="30"/>
      <c r="K347" s="27"/>
      <c r="L347" s="27"/>
      <c r="M347" s="132"/>
    </row>
    <row r="348" spans="2:13" s="245" customFormat="1" ht="15" customHeight="1" x14ac:dyDescent="0.25">
      <c r="B348" s="27"/>
      <c r="C348" s="27"/>
      <c r="D348" s="27"/>
      <c r="E348" s="27"/>
      <c r="F348" s="27"/>
      <c r="G348" s="27"/>
      <c r="H348" s="17"/>
      <c r="I348" s="19"/>
      <c r="J348" s="30"/>
      <c r="K348" s="27"/>
      <c r="L348" s="27"/>
      <c r="M348" s="132"/>
    </row>
    <row r="349" spans="2:13" s="245" customFormat="1" ht="15" customHeight="1" x14ac:dyDescent="0.25">
      <c r="B349" s="27"/>
      <c r="C349" s="27"/>
      <c r="D349" s="27"/>
      <c r="E349" s="27"/>
      <c r="F349" s="27"/>
      <c r="G349" s="27"/>
      <c r="H349" s="17"/>
      <c r="I349" s="19"/>
      <c r="J349" s="30"/>
      <c r="K349" s="27"/>
      <c r="L349" s="27"/>
      <c r="M349" s="132"/>
    </row>
    <row r="350" spans="2:13" s="245" customFormat="1" ht="15" customHeight="1" x14ac:dyDescent="0.25">
      <c r="B350" s="27"/>
      <c r="C350" s="27"/>
      <c r="D350" s="27"/>
      <c r="E350" s="27"/>
      <c r="F350" s="27"/>
      <c r="G350" s="27"/>
      <c r="H350" s="17"/>
      <c r="I350" s="19"/>
      <c r="J350" s="30"/>
      <c r="K350" s="27"/>
      <c r="L350" s="27"/>
      <c r="M350" s="132"/>
    </row>
    <row r="351" spans="2:13" s="245" customFormat="1" ht="15" customHeight="1" x14ac:dyDescent="0.25">
      <c r="B351" s="27"/>
      <c r="C351" s="27"/>
      <c r="D351" s="27"/>
      <c r="E351" s="27"/>
      <c r="F351" s="27"/>
      <c r="G351" s="27"/>
      <c r="H351" s="17"/>
      <c r="I351" s="19"/>
      <c r="J351" s="30"/>
      <c r="K351" s="27"/>
      <c r="L351" s="27"/>
      <c r="M351" s="132"/>
    </row>
    <row r="352" spans="2:13" s="245" customFormat="1" ht="15" customHeight="1" x14ac:dyDescent="0.25">
      <c r="B352" s="27"/>
      <c r="C352" s="27"/>
      <c r="D352" s="27"/>
      <c r="E352" s="27"/>
      <c r="F352" s="27"/>
      <c r="G352" s="27"/>
      <c r="H352" s="17"/>
      <c r="I352" s="19"/>
      <c r="J352" s="30"/>
      <c r="K352" s="27"/>
      <c r="L352" s="27"/>
      <c r="M352" s="132"/>
    </row>
    <row r="353" spans="2:13" s="245" customFormat="1" ht="15" customHeight="1" x14ac:dyDescent="0.25">
      <c r="B353" s="27"/>
      <c r="C353" s="27"/>
      <c r="D353" s="27"/>
      <c r="E353" s="27"/>
      <c r="F353" s="27"/>
      <c r="G353" s="27"/>
      <c r="H353" s="17"/>
      <c r="I353" s="19"/>
      <c r="J353" s="30"/>
      <c r="K353" s="27"/>
      <c r="L353" s="27"/>
      <c r="M353" s="132"/>
    </row>
    <row r="354" spans="2:13" s="245" customFormat="1" ht="15" customHeight="1" x14ac:dyDescent="0.25">
      <c r="B354" s="27"/>
      <c r="C354" s="27"/>
      <c r="D354" s="27"/>
      <c r="E354" s="27"/>
      <c r="F354" s="27"/>
      <c r="G354" s="27"/>
      <c r="H354" s="17"/>
      <c r="I354" s="19"/>
      <c r="J354" s="30"/>
      <c r="K354" s="27"/>
      <c r="L354" s="27"/>
      <c r="M354" s="132"/>
    </row>
    <row r="355" spans="2:13" s="245" customFormat="1" ht="15" customHeight="1" x14ac:dyDescent="0.25">
      <c r="B355" s="27"/>
      <c r="C355" s="27"/>
      <c r="D355" s="27"/>
      <c r="E355" s="27"/>
      <c r="F355" s="27"/>
      <c r="G355" s="27"/>
      <c r="H355" s="17"/>
      <c r="I355" s="19"/>
      <c r="J355" s="30"/>
      <c r="K355" s="27"/>
      <c r="L355" s="27"/>
      <c r="M355" s="132"/>
    </row>
    <row r="356" spans="2:13" s="245" customFormat="1" ht="15" customHeight="1" x14ac:dyDescent="0.25">
      <c r="B356" s="27"/>
      <c r="C356" s="27"/>
      <c r="D356" s="27"/>
      <c r="E356" s="27"/>
      <c r="F356" s="27"/>
      <c r="G356" s="27"/>
      <c r="H356" s="17"/>
      <c r="I356" s="19"/>
      <c r="J356" s="30"/>
      <c r="K356" s="27"/>
      <c r="L356" s="27"/>
      <c r="M356" s="132"/>
    </row>
    <row r="357" spans="2:13" s="245" customFormat="1" ht="15" customHeight="1" x14ac:dyDescent="0.25">
      <c r="B357" s="27"/>
      <c r="C357" s="27"/>
      <c r="D357" s="27"/>
      <c r="E357" s="27"/>
      <c r="F357" s="27"/>
      <c r="G357" s="27"/>
      <c r="H357" s="17"/>
      <c r="I357" s="19"/>
      <c r="J357" s="30"/>
      <c r="K357" s="27"/>
      <c r="L357" s="27"/>
      <c r="M357" s="132"/>
    </row>
    <row r="358" spans="2:13" s="245" customFormat="1" ht="15" customHeight="1" x14ac:dyDescent="0.25">
      <c r="B358" s="27"/>
      <c r="C358" s="27"/>
      <c r="D358" s="27"/>
      <c r="E358" s="27"/>
      <c r="F358" s="27"/>
      <c r="G358" s="27"/>
      <c r="H358" s="17"/>
      <c r="I358" s="19"/>
      <c r="J358" s="30"/>
      <c r="K358" s="27"/>
      <c r="L358" s="27"/>
      <c r="M358" s="132"/>
    </row>
    <row r="359" spans="2:13" s="245" customFormat="1" ht="15" customHeight="1" x14ac:dyDescent="0.25">
      <c r="B359" s="27"/>
      <c r="C359" s="27"/>
      <c r="D359" s="27"/>
      <c r="E359" s="27"/>
      <c r="F359" s="27"/>
      <c r="G359" s="27"/>
      <c r="H359" s="17"/>
      <c r="I359" s="19"/>
      <c r="J359" s="30"/>
      <c r="K359" s="27"/>
      <c r="L359" s="27"/>
      <c r="M359" s="132"/>
    </row>
    <row r="360" spans="2:13" s="245" customFormat="1" ht="15" customHeight="1" x14ac:dyDescent="0.25">
      <c r="B360" s="27"/>
      <c r="C360" s="27"/>
      <c r="D360" s="27"/>
      <c r="E360" s="27"/>
      <c r="F360" s="27"/>
      <c r="G360" s="27"/>
      <c r="H360" s="17"/>
      <c r="I360" s="19"/>
      <c r="J360" s="30"/>
      <c r="K360" s="27"/>
      <c r="L360" s="27"/>
      <c r="M360" s="132"/>
    </row>
    <row r="361" spans="2:13" s="245" customFormat="1" ht="15" customHeight="1" x14ac:dyDescent="0.25">
      <c r="B361" s="27"/>
      <c r="C361" s="27"/>
      <c r="D361" s="27"/>
      <c r="E361" s="27"/>
      <c r="F361" s="27"/>
      <c r="G361" s="27"/>
      <c r="H361" s="17"/>
      <c r="I361" s="19"/>
      <c r="J361" s="30"/>
      <c r="K361" s="27"/>
      <c r="L361" s="27"/>
      <c r="M361" s="132"/>
    </row>
    <row r="362" spans="2:13" s="245" customFormat="1" ht="15" customHeight="1" x14ac:dyDescent="0.25">
      <c r="B362" s="27"/>
      <c r="C362" s="27"/>
      <c r="D362" s="27"/>
      <c r="E362" s="27"/>
      <c r="F362" s="27"/>
      <c r="G362" s="27"/>
      <c r="H362" s="17"/>
      <c r="I362" s="19"/>
      <c r="J362" s="30"/>
      <c r="K362" s="27"/>
      <c r="L362" s="27"/>
      <c r="M362" s="132"/>
    </row>
    <row r="363" spans="2:13" s="245" customFormat="1" ht="15" customHeight="1" x14ac:dyDescent="0.25">
      <c r="B363" s="27"/>
      <c r="C363" s="27"/>
      <c r="D363" s="27"/>
      <c r="E363" s="27"/>
      <c r="F363" s="27"/>
      <c r="G363" s="27"/>
      <c r="H363" s="17"/>
      <c r="I363" s="19"/>
      <c r="J363" s="30"/>
      <c r="K363" s="27"/>
      <c r="L363" s="27"/>
      <c r="M363" s="132"/>
    </row>
    <row r="364" spans="2:13" s="245" customFormat="1" ht="15" customHeight="1" x14ac:dyDescent="0.25">
      <c r="B364" s="27"/>
      <c r="C364" s="27"/>
      <c r="D364" s="27"/>
      <c r="E364" s="27"/>
      <c r="F364" s="27"/>
      <c r="G364" s="27"/>
      <c r="H364" s="17"/>
      <c r="I364" s="19"/>
      <c r="J364" s="30"/>
      <c r="K364" s="27"/>
      <c r="L364" s="27"/>
      <c r="M364" s="132"/>
    </row>
    <row r="365" spans="2:13" s="245" customFormat="1" ht="15" customHeight="1" x14ac:dyDescent="0.25">
      <c r="B365" s="27"/>
      <c r="C365" s="27"/>
      <c r="D365" s="27"/>
      <c r="E365" s="27"/>
      <c r="F365" s="27"/>
      <c r="G365" s="27"/>
      <c r="H365" s="17"/>
      <c r="I365" s="19"/>
      <c r="J365" s="30"/>
      <c r="K365" s="27"/>
      <c r="L365" s="27"/>
      <c r="M365" s="132"/>
    </row>
    <row r="366" spans="2:13" s="245" customFormat="1" ht="15" customHeight="1" x14ac:dyDescent="0.25">
      <c r="B366" s="27"/>
      <c r="C366" s="27"/>
      <c r="D366" s="27"/>
      <c r="E366" s="27"/>
      <c r="F366" s="27"/>
      <c r="G366" s="27"/>
      <c r="H366" s="17"/>
      <c r="I366" s="19"/>
      <c r="J366" s="30"/>
      <c r="K366" s="27"/>
      <c r="L366" s="27"/>
      <c r="M366" s="132"/>
    </row>
  </sheetData>
  <mergeCells count="23">
    <mergeCell ref="B57:H57"/>
    <mergeCell ref="B64:H64"/>
    <mergeCell ref="B51:H51"/>
    <mergeCell ref="B55:H55"/>
    <mergeCell ref="B59:H59"/>
    <mergeCell ref="B61:H61"/>
    <mergeCell ref="B63:H63"/>
    <mergeCell ref="B68:H68"/>
    <mergeCell ref="B7:E7"/>
    <mergeCell ref="B11:H11"/>
    <mergeCell ref="B21:H21"/>
    <mergeCell ref="B24:H24"/>
    <mergeCell ref="B29:H29"/>
    <mergeCell ref="B13:H13"/>
    <mergeCell ref="B15:H15"/>
    <mergeCell ref="B17:H17"/>
    <mergeCell ref="B65:H65"/>
    <mergeCell ref="B23:H23"/>
    <mergeCell ref="B31:H31"/>
    <mergeCell ref="B30:H30"/>
    <mergeCell ref="B33:H33"/>
    <mergeCell ref="B47:H47"/>
    <mergeCell ref="B49:H49"/>
  </mergeCells>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7"/>
  <sheetViews>
    <sheetView view="pageLayout" topLeftCell="A337" zoomScaleNormal="100" zoomScaleSheetLayoutView="90" workbookViewId="0">
      <selection activeCell="A301" sqref="A301"/>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6.7109375" style="27" customWidth="1"/>
    <col min="7" max="7" width="4.7109375" style="27" customWidth="1"/>
    <col min="8" max="8" width="7.140625" style="17" customWidth="1"/>
    <col min="9" max="9" width="3.7109375" style="19" customWidth="1"/>
    <col min="10" max="10" width="8.5703125" style="30" customWidth="1"/>
    <col min="11" max="11" width="9.28515625" style="27" customWidth="1"/>
    <col min="12" max="12" width="0.42578125" style="27" customWidth="1"/>
    <col min="13" max="13" width="13" style="132" customWidth="1"/>
    <col min="14" max="16384" width="9.140625" style="27"/>
  </cols>
  <sheetData>
    <row r="1" spans="1:13" x14ac:dyDescent="0.25">
      <c r="A1" s="240" t="s">
        <v>0</v>
      </c>
      <c r="B1" s="26"/>
      <c r="C1" s="32"/>
      <c r="D1" s="32"/>
      <c r="E1" s="32"/>
      <c r="F1" s="32"/>
      <c r="G1" s="32"/>
      <c r="H1" s="19"/>
      <c r="I1" s="108"/>
      <c r="J1" s="16" t="s">
        <v>2</v>
      </c>
      <c r="K1" s="37" t="s">
        <v>3</v>
      </c>
      <c r="L1" s="16"/>
      <c r="M1" s="115" t="s">
        <v>4</v>
      </c>
    </row>
    <row r="2" spans="1:13" ht="15" customHeight="1" x14ac:dyDescent="0.25">
      <c r="A2" s="240" t="s">
        <v>1</v>
      </c>
      <c r="B2" s="76"/>
      <c r="C2" s="42"/>
      <c r="D2" s="42"/>
      <c r="E2" s="42"/>
      <c r="F2" s="42"/>
      <c r="G2" s="42"/>
      <c r="H2" s="19"/>
      <c r="I2" s="108"/>
      <c r="J2" s="454"/>
      <c r="K2" s="127"/>
      <c r="L2" s="32"/>
      <c r="M2" s="131"/>
    </row>
    <row r="3" spans="1:13" ht="18" x14ac:dyDescent="0.25">
      <c r="A3" s="240"/>
      <c r="B3" s="76" t="s">
        <v>831</v>
      </c>
      <c r="C3" s="42"/>
      <c r="D3" s="42"/>
      <c r="E3" s="42"/>
      <c r="F3" s="42"/>
      <c r="G3" s="42"/>
      <c r="H3" s="19"/>
      <c r="I3" s="108"/>
      <c r="J3" s="454"/>
      <c r="K3" s="127"/>
      <c r="L3" s="32"/>
      <c r="M3" s="131"/>
    </row>
    <row r="4" spans="1:13" ht="7.5" customHeight="1" x14ac:dyDescent="0.25">
      <c r="A4" s="240"/>
      <c r="B4" s="76"/>
      <c r="C4" s="42"/>
      <c r="D4" s="42"/>
      <c r="E4" s="42"/>
      <c r="F4" s="42"/>
      <c r="G4" s="42"/>
      <c r="H4" s="19"/>
      <c r="I4" s="108"/>
      <c r="J4" s="454"/>
      <c r="K4" s="127"/>
      <c r="L4" s="32"/>
      <c r="M4" s="131"/>
    </row>
    <row r="5" spans="1:13" ht="15" customHeight="1" x14ac:dyDescent="0.25">
      <c r="A5" s="240"/>
      <c r="B5" s="76" t="s">
        <v>111</v>
      </c>
      <c r="C5" s="42"/>
      <c r="D5" s="42"/>
      <c r="E5" s="42"/>
      <c r="F5" s="42"/>
      <c r="G5" s="42"/>
      <c r="H5" s="19"/>
      <c r="I5" s="108"/>
      <c r="J5" s="454"/>
      <c r="K5" s="127"/>
      <c r="L5" s="32"/>
      <c r="M5" s="131"/>
    </row>
    <row r="6" spans="1:13" ht="7.5" customHeight="1" x14ac:dyDescent="0.25">
      <c r="A6" s="240"/>
      <c r="B6" s="76"/>
      <c r="C6" s="42"/>
      <c r="D6" s="42"/>
      <c r="E6" s="42"/>
      <c r="F6" s="42"/>
      <c r="G6" s="42"/>
      <c r="H6" s="19"/>
      <c r="I6" s="108"/>
      <c r="J6" s="454"/>
      <c r="K6" s="127"/>
      <c r="L6" s="32"/>
      <c r="M6" s="131"/>
    </row>
    <row r="7" spans="1:13" ht="18" customHeight="1" x14ac:dyDescent="0.25">
      <c r="A7" s="240"/>
      <c r="B7" s="576" t="s">
        <v>861</v>
      </c>
      <c r="C7" s="577"/>
      <c r="D7" s="577"/>
      <c r="E7" s="577"/>
      <c r="F7" s="577"/>
      <c r="G7" s="577"/>
      <c r="H7" s="577"/>
      <c r="I7" s="108"/>
      <c r="J7" s="454"/>
      <c r="K7" s="127"/>
      <c r="L7" s="32"/>
      <c r="M7" s="131"/>
    </row>
    <row r="8" spans="1:13" ht="7.5" customHeight="1" x14ac:dyDescent="0.25">
      <c r="A8" s="240"/>
      <c r="B8" s="76"/>
      <c r="C8" s="42"/>
      <c r="D8" s="42"/>
      <c r="E8" s="42"/>
      <c r="F8" s="42"/>
      <c r="G8" s="42"/>
      <c r="H8" s="19"/>
      <c r="I8" s="108"/>
      <c r="J8" s="454"/>
      <c r="K8" s="127"/>
      <c r="L8" s="32"/>
      <c r="M8" s="131"/>
    </row>
    <row r="9" spans="1:13" ht="15" customHeight="1" x14ac:dyDescent="0.25">
      <c r="A9" s="240"/>
      <c r="B9" s="76" t="s">
        <v>863</v>
      </c>
      <c r="C9" s="42"/>
      <c r="D9" s="42"/>
      <c r="E9" s="42"/>
      <c r="F9" s="42"/>
      <c r="G9" s="42"/>
      <c r="H9" s="19"/>
      <c r="I9" s="108"/>
      <c r="J9" s="454"/>
      <c r="K9" s="127"/>
      <c r="L9" s="32"/>
      <c r="M9" s="131"/>
    </row>
    <row r="10" spans="1:13" ht="7.5" customHeight="1" x14ac:dyDescent="0.25">
      <c r="A10" s="240"/>
      <c r="B10" s="76"/>
      <c r="C10" s="42"/>
      <c r="D10" s="42"/>
      <c r="E10" s="42"/>
      <c r="F10" s="42"/>
      <c r="G10" s="42"/>
      <c r="H10" s="19"/>
      <c r="I10" s="108"/>
      <c r="J10" s="454"/>
      <c r="K10" s="127"/>
      <c r="L10" s="32"/>
      <c r="M10" s="131"/>
    </row>
    <row r="11" spans="1:13" s="84" customFormat="1" ht="32.25" customHeight="1" x14ac:dyDescent="0.25">
      <c r="A11" s="239"/>
      <c r="B11" s="523" t="s">
        <v>864</v>
      </c>
      <c r="C11" s="524"/>
      <c r="D11" s="524"/>
      <c r="E11" s="524"/>
      <c r="F11" s="524"/>
      <c r="G11" s="524"/>
      <c r="H11" s="524"/>
      <c r="I11" s="313"/>
      <c r="J11" s="171"/>
      <c r="K11" s="166"/>
      <c r="L11" s="46"/>
      <c r="M11" s="167"/>
    </row>
    <row r="12" spans="1:13" s="84" customFormat="1" x14ac:dyDescent="0.25">
      <c r="A12" s="239"/>
      <c r="B12" s="452"/>
      <c r="C12" s="453"/>
      <c r="D12" s="453"/>
      <c r="E12" s="453"/>
      <c r="F12" s="453"/>
      <c r="G12" s="453"/>
      <c r="H12" s="453"/>
      <c r="I12" s="313"/>
      <c r="J12" s="171"/>
      <c r="K12" s="166"/>
      <c r="L12" s="46"/>
      <c r="M12" s="167"/>
    </row>
    <row r="13" spans="1:13" s="84" customFormat="1" ht="16.5" customHeight="1" x14ac:dyDescent="0.25">
      <c r="A13" s="239">
        <v>1</v>
      </c>
      <c r="B13" s="519" t="s">
        <v>1067</v>
      </c>
      <c r="C13" s="520"/>
      <c r="D13" s="520"/>
      <c r="E13" s="520"/>
      <c r="F13" s="520"/>
      <c r="G13" s="520"/>
      <c r="H13" s="520"/>
      <c r="I13" s="313" t="s">
        <v>104</v>
      </c>
      <c r="J13" s="171">
        <v>1200</v>
      </c>
      <c r="K13" s="127"/>
      <c r="L13" s="46"/>
      <c r="M13" s="167"/>
    </row>
    <row r="14" spans="1:13" s="84" customFormat="1" ht="16.5" customHeight="1" x14ac:dyDescent="0.25">
      <c r="A14" s="239"/>
      <c r="B14" s="450"/>
      <c r="C14" s="451"/>
      <c r="D14" s="451"/>
      <c r="E14" s="451"/>
      <c r="F14" s="451"/>
      <c r="G14" s="451"/>
      <c r="H14" s="451"/>
      <c r="I14" s="313"/>
      <c r="J14" s="171"/>
      <c r="K14" s="127"/>
      <c r="L14" s="46"/>
      <c r="M14" s="167"/>
    </row>
    <row r="15" spans="1:13" s="84" customFormat="1" ht="16.5" customHeight="1" x14ac:dyDescent="0.25">
      <c r="A15" s="239">
        <v>2</v>
      </c>
      <c r="B15" s="519" t="s">
        <v>854</v>
      </c>
      <c r="C15" s="520"/>
      <c r="D15" s="520"/>
      <c r="E15" s="520"/>
      <c r="F15" s="520"/>
      <c r="G15" s="520"/>
      <c r="H15" s="520"/>
      <c r="I15" s="313" t="str">
        <f>I13</f>
        <v>m</v>
      </c>
      <c r="J15" s="171">
        <f>J13</f>
        <v>1200</v>
      </c>
      <c r="K15" s="127"/>
      <c r="L15" s="46"/>
      <c r="M15" s="167"/>
    </row>
    <row r="16" spans="1:13" s="84" customFormat="1" x14ac:dyDescent="0.25">
      <c r="A16" s="239"/>
      <c r="B16" s="452"/>
      <c r="C16" s="453"/>
      <c r="D16" s="453"/>
      <c r="E16" s="453"/>
      <c r="F16" s="453"/>
      <c r="G16" s="453"/>
      <c r="H16" s="453"/>
      <c r="I16" s="313"/>
      <c r="J16" s="171"/>
      <c r="K16" s="166"/>
      <c r="L16" s="46"/>
      <c r="M16" s="167"/>
    </row>
    <row r="17" spans="1:13" s="84" customFormat="1" ht="16.5" customHeight="1" x14ac:dyDescent="0.25">
      <c r="A17" s="239">
        <v>3</v>
      </c>
      <c r="B17" s="519" t="s">
        <v>1066</v>
      </c>
      <c r="C17" s="520"/>
      <c r="D17" s="520"/>
      <c r="E17" s="520"/>
      <c r="F17" s="520"/>
      <c r="G17" s="520"/>
      <c r="H17" s="520"/>
      <c r="I17" s="313" t="str">
        <f>I15</f>
        <v>m</v>
      </c>
      <c r="J17" s="171">
        <v>40</v>
      </c>
      <c r="K17" s="127"/>
      <c r="L17" s="46"/>
      <c r="M17" s="167"/>
    </row>
    <row r="18" spans="1:13" s="84" customFormat="1" x14ac:dyDescent="0.25">
      <c r="A18" s="239"/>
      <c r="B18" s="452"/>
      <c r="C18" s="453"/>
      <c r="D18" s="453"/>
      <c r="E18" s="453"/>
      <c r="F18" s="453"/>
      <c r="G18" s="453"/>
      <c r="H18" s="453"/>
      <c r="I18" s="313"/>
      <c r="J18" s="171"/>
      <c r="K18" s="166"/>
      <c r="L18" s="46"/>
      <c r="M18" s="167"/>
    </row>
    <row r="19" spans="1:13" s="84" customFormat="1" ht="16.5" customHeight="1" x14ac:dyDescent="0.25">
      <c r="A19" s="239">
        <v>4</v>
      </c>
      <c r="B19" s="519" t="s">
        <v>854</v>
      </c>
      <c r="C19" s="520"/>
      <c r="D19" s="520"/>
      <c r="E19" s="520"/>
      <c r="F19" s="520"/>
      <c r="G19" s="520"/>
      <c r="H19" s="520"/>
      <c r="I19" s="313" t="str">
        <f>I17</f>
        <v>m</v>
      </c>
      <c r="J19" s="171">
        <v>40</v>
      </c>
      <c r="K19" s="127"/>
      <c r="L19" s="46"/>
      <c r="M19" s="167"/>
    </row>
    <row r="20" spans="1:13" s="84" customFormat="1" x14ac:dyDescent="0.25">
      <c r="A20" s="239"/>
      <c r="B20" s="452"/>
      <c r="C20" s="453"/>
      <c r="D20" s="453"/>
      <c r="E20" s="453"/>
      <c r="F20" s="453"/>
      <c r="G20" s="453"/>
      <c r="H20" s="453"/>
      <c r="I20" s="313"/>
      <c r="J20" s="171"/>
      <c r="K20" s="166"/>
      <c r="L20" s="46"/>
      <c r="M20" s="167"/>
    </row>
    <row r="21" spans="1:13" ht="15" customHeight="1" x14ac:dyDescent="0.25">
      <c r="A21" s="240"/>
      <c r="B21" s="76" t="s">
        <v>865</v>
      </c>
      <c r="C21" s="42"/>
      <c r="D21" s="42"/>
      <c r="E21" s="42"/>
      <c r="F21" s="42"/>
      <c r="G21" s="42"/>
      <c r="H21" s="19"/>
      <c r="I21" s="108"/>
      <c r="J21" s="454"/>
      <c r="K21" s="127"/>
      <c r="L21" s="32"/>
      <c r="M21" s="167"/>
    </row>
    <row r="22" spans="1:13" s="84" customFormat="1" x14ac:dyDescent="0.25">
      <c r="A22" s="239"/>
      <c r="B22" s="452"/>
      <c r="C22" s="453"/>
      <c r="D22" s="453"/>
      <c r="E22" s="453"/>
      <c r="F22" s="453"/>
      <c r="G22" s="453"/>
      <c r="H22" s="453"/>
      <c r="I22" s="313"/>
      <c r="J22" s="171"/>
      <c r="K22" s="166"/>
      <c r="L22" s="46"/>
      <c r="M22" s="167"/>
    </row>
    <row r="23" spans="1:13" s="84" customFormat="1" ht="27" customHeight="1" x14ac:dyDescent="0.25">
      <c r="A23" s="239"/>
      <c r="B23" s="523" t="s">
        <v>866</v>
      </c>
      <c r="C23" s="524"/>
      <c r="D23" s="524"/>
      <c r="E23" s="524"/>
      <c r="F23" s="524"/>
      <c r="G23" s="524"/>
      <c r="H23" s="524"/>
      <c r="I23" s="313"/>
      <c r="J23" s="171"/>
      <c r="K23" s="127"/>
      <c r="L23" s="46"/>
      <c r="M23" s="167"/>
    </row>
    <row r="24" spans="1:13" s="84" customFormat="1" x14ac:dyDescent="0.25">
      <c r="A24" s="239"/>
      <c r="B24" s="452"/>
      <c r="C24" s="453"/>
      <c r="D24" s="453"/>
      <c r="E24" s="453"/>
      <c r="F24" s="453"/>
      <c r="G24" s="453"/>
      <c r="H24" s="453"/>
      <c r="I24" s="313"/>
      <c r="J24" s="171"/>
      <c r="K24" s="166"/>
      <c r="L24" s="46"/>
      <c r="M24" s="167"/>
    </row>
    <row r="25" spans="1:13" s="84" customFormat="1" ht="25.5" customHeight="1" x14ac:dyDescent="0.25">
      <c r="A25" s="239">
        <v>5</v>
      </c>
      <c r="B25" s="519" t="s">
        <v>867</v>
      </c>
      <c r="C25" s="520"/>
      <c r="D25" s="520"/>
      <c r="E25" s="520"/>
      <c r="F25" s="520"/>
      <c r="G25" s="520"/>
      <c r="H25" s="520"/>
      <c r="I25" s="313" t="s">
        <v>1</v>
      </c>
      <c r="J25" s="171">
        <v>20</v>
      </c>
      <c r="K25" s="127"/>
      <c r="L25" s="46"/>
      <c r="M25" s="167"/>
    </row>
    <row r="26" spans="1:13" s="84" customFormat="1" x14ac:dyDescent="0.25">
      <c r="A26" s="239"/>
      <c r="B26" s="450"/>
      <c r="C26" s="451"/>
      <c r="D26" s="451"/>
      <c r="E26" s="451"/>
      <c r="F26" s="451"/>
      <c r="G26" s="451"/>
      <c r="H26" s="451"/>
      <c r="I26" s="313"/>
      <c r="J26" s="171"/>
      <c r="K26" s="127"/>
      <c r="L26" s="46"/>
      <c r="M26" s="167"/>
    </row>
    <row r="27" spans="1:13" s="84" customFormat="1" ht="16.5" customHeight="1" x14ac:dyDescent="0.25">
      <c r="A27" s="239">
        <v>6</v>
      </c>
      <c r="B27" s="519" t="s">
        <v>854</v>
      </c>
      <c r="C27" s="520"/>
      <c r="D27" s="520"/>
      <c r="E27" s="520"/>
      <c r="F27" s="520"/>
      <c r="G27" s="520"/>
      <c r="H27" s="520"/>
      <c r="I27" s="313" t="str">
        <f>I25</f>
        <v>No</v>
      </c>
      <c r="J27" s="171">
        <f>J25</f>
        <v>20</v>
      </c>
      <c r="K27" s="127"/>
      <c r="L27" s="46"/>
      <c r="M27" s="167"/>
    </row>
    <row r="28" spans="1:13" s="84" customFormat="1" x14ac:dyDescent="0.25">
      <c r="A28" s="239"/>
      <c r="B28" s="452"/>
      <c r="C28" s="453"/>
      <c r="D28" s="453"/>
      <c r="E28" s="453"/>
      <c r="F28" s="453"/>
      <c r="G28" s="453"/>
      <c r="H28" s="453"/>
      <c r="I28" s="313"/>
      <c r="J28" s="171"/>
      <c r="K28" s="166"/>
      <c r="L28" s="46"/>
      <c r="M28" s="167"/>
    </row>
    <row r="29" spans="1:13" ht="15" customHeight="1" x14ac:dyDescent="0.25">
      <c r="A29" s="240"/>
      <c r="B29" s="76" t="s">
        <v>868</v>
      </c>
      <c r="C29" s="42"/>
      <c r="D29" s="42"/>
      <c r="E29" s="42"/>
      <c r="F29" s="42"/>
      <c r="G29" s="42"/>
      <c r="H29" s="19"/>
      <c r="I29" s="108"/>
      <c r="J29" s="454"/>
      <c r="K29" s="127"/>
      <c r="L29" s="32"/>
      <c r="M29" s="167"/>
    </row>
    <row r="30" spans="1:13" s="84" customFormat="1" x14ac:dyDescent="0.25">
      <c r="A30" s="239"/>
      <c r="B30" s="523"/>
      <c r="C30" s="524"/>
      <c r="D30" s="524"/>
      <c r="E30" s="524"/>
      <c r="F30" s="524"/>
      <c r="G30" s="524"/>
      <c r="H30" s="524"/>
      <c r="I30" s="313"/>
      <c r="J30" s="171"/>
      <c r="K30" s="127"/>
      <c r="L30" s="46"/>
      <c r="M30" s="167"/>
    </row>
    <row r="31" spans="1:13" s="84" customFormat="1" ht="16.5" customHeight="1" x14ac:dyDescent="0.25">
      <c r="A31" s="239">
        <v>7</v>
      </c>
      <c r="B31" s="519" t="s">
        <v>1065</v>
      </c>
      <c r="C31" s="520"/>
      <c r="D31" s="520"/>
      <c r="E31" s="520"/>
      <c r="F31" s="520"/>
      <c r="G31" s="520"/>
      <c r="H31" s="520"/>
      <c r="I31" s="313" t="str">
        <f>I27</f>
        <v>No</v>
      </c>
      <c r="J31" s="171">
        <v>19</v>
      </c>
      <c r="K31" s="127"/>
      <c r="L31" s="46"/>
      <c r="M31" s="167"/>
    </row>
    <row r="32" spans="1:13" s="84" customFormat="1" x14ac:dyDescent="0.25">
      <c r="A32" s="239"/>
      <c r="B32" s="452"/>
      <c r="C32" s="453"/>
      <c r="D32" s="453"/>
      <c r="E32" s="453"/>
      <c r="F32" s="453"/>
      <c r="G32" s="453"/>
      <c r="H32" s="453"/>
      <c r="I32" s="313"/>
      <c r="J32" s="171"/>
      <c r="K32" s="166"/>
      <c r="L32" s="46"/>
      <c r="M32" s="167"/>
    </row>
    <row r="33" spans="1:13" s="84" customFormat="1" x14ac:dyDescent="0.25">
      <c r="A33" s="239">
        <v>8</v>
      </c>
      <c r="B33" s="519" t="s">
        <v>854</v>
      </c>
      <c r="C33" s="520"/>
      <c r="D33" s="520"/>
      <c r="E33" s="520"/>
      <c r="F33" s="520"/>
      <c r="G33" s="520"/>
      <c r="H33" s="520"/>
      <c r="I33" s="313" t="str">
        <f>I31</f>
        <v>No</v>
      </c>
      <c r="J33" s="171">
        <f>J31</f>
        <v>19</v>
      </c>
      <c r="K33" s="127"/>
      <c r="L33" s="46"/>
      <c r="M33" s="167"/>
    </row>
    <row r="34" spans="1:13" s="84" customFormat="1" x14ac:dyDescent="0.25">
      <c r="A34" s="239"/>
      <c r="B34" s="450"/>
      <c r="C34" s="451"/>
      <c r="D34" s="451"/>
      <c r="E34" s="451"/>
      <c r="F34" s="451"/>
      <c r="G34" s="451"/>
      <c r="H34" s="451"/>
      <c r="I34" s="313"/>
      <c r="J34" s="171"/>
      <c r="K34" s="127"/>
      <c r="L34" s="46"/>
      <c r="M34" s="167"/>
    </row>
    <row r="35" spans="1:13" s="84" customFormat="1" x14ac:dyDescent="0.25">
      <c r="A35" s="239">
        <v>9</v>
      </c>
      <c r="B35" s="519" t="s">
        <v>1064</v>
      </c>
      <c r="C35" s="520"/>
      <c r="D35" s="520"/>
      <c r="E35" s="520"/>
      <c r="F35" s="520"/>
      <c r="G35" s="520"/>
      <c r="H35" s="520"/>
      <c r="I35" s="313" t="str">
        <f>I33</f>
        <v>No</v>
      </c>
      <c r="J35" s="171">
        <v>7</v>
      </c>
      <c r="K35" s="127"/>
      <c r="L35" s="46"/>
      <c r="M35" s="167"/>
    </row>
    <row r="36" spans="1:13" s="84" customFormat="1" x14ac:dyDescent="0.25">
      <c r="A36" s="239"/>
      <c r="B36" s="450"/>
      <c r="C36" s="451"/>
      <c r="D36" s="451"/>
      <c r="E36" s="451"/>
      <c r="F36" s="451"/>
      <c r="G36" s="451"/>
      <c r="H36" s="451"/>
      <c r="I36" s="313"/>
      <c r="J36" s="171"/>
      <c r="K36" s="127"/>
      <c r="L36" s="46"/>
      <c r="M36" s="167"/>
    </row>
    <row r="37" spans="1:13" s="84" customFormat="1" ht="16.5" customHeight="1" x14ac:dyDescent="0.25">
      <c r="A37" s="239">
        <v>10</v>
      </c>
      <c r="B37" s="519" t="s">
        <v>854</v>
      </c>
      <c r="C37" s="520"/>
      <c r="D37" s="520"/>
      <c r="E37" s="520"/>
      <c r="F37" s="520"/>
      <c r="G37" s="520"/>
      <c r="H37" s="520"/>
      <c r="I37" s="313" t="str">
        <f>I35</f>
        <v>No</v>
      </c>
      <c r="J37" s="171">
        <v>7</v>
      </c>
      <c r="K37" s="127"/>
      <c r="L37" s="46"/>
      <c r="M37" s="167"/>
    </row>
    <row r="38" spans="1:13" ht="15" customHeight="1" x14ac:dyDescent="0.25">
      <c r="A38" s="240"/>
      <c r="B38" s="76"/>
      <c r="C38" s="42"/>
      <c r="D38" s="42"/>
      <c r="E38" s="42"/>
      <c r="F38" s="42"/>
      <c r="G38" s="42"/>
      <c r="H38" s="19"/>
      <c r="I38" s="108"/>
      <c r="J38" s="454"/>
      <c r="K38" s="127"/>
      <c r="L38" s="32"/>
      <c r="M38" s="131"/>
    </row>
    <row r="39" spans="1:13" ht="15" customHeight="1" x14ac:dyDescent="0.25">
      <c r="A39" s="240"/>
      <c r="B39" s="76"/>
      <c r="C39" s="42"/>
      <c r="D39" s="42"/>
      <c r="E39" s="42"/>
      <c r="F39" s="42"/>
      <c r="G39" s="42"/>
      <c r="H39" s="19"/>
      <c r="J39" s="454"/>
      <c r="K39" s="127"/>
      <c r="L39" s="32"/>
      <c r="M39" s="131"/>
    </row>
    <row r="40" spans="1:13" ht="15" customHeight="1" x14ac:dyDescent="0.25">
      <c r="A40" s="240"/>
      <c r="B40" s="76"/>
      <c r="C40" s="42"/>
      <c r="D40" s="42"/>
      <c r="E40" s="42"/>
      <c r="F40" s="42"/>
      <c r="G40" s="42"/>
      <c r="H40" s="19"/>
      <c r="J40" s="198"/>
      <c r="K40" s="127"/>
      <c r="L40" s="32"/>
      <c r="M40" s="131"/>
    </row>
    <row r="41" spans="1:13" ht="15" customHeight="1" x14ac:dyDescent="0.25">
      <c r="A41" s="240"/>
      <c r="B41" s="76"/>
      <c r="C41" s="42"/>
      <c r="D41" s="42"/>
      <c r="E41" s="42"/>
      <c r="F41" s="42"/>
      <c r="G41" s="42"/>
      <c r="H41" s="19"/>
      <c r="J41" s="198"/>
      <c r="K41" s="127"/>
      <c r="L41" s="32"/>
      <c r="M41" s="131"/>
    </row>
    <row r="42" spans="1:13" ht="16.5" thickBot="1" x14ac:dyDescent="0.3">
      <c r="A42" s="240"/>
      <c r="B42" s="31"/>
      <c r="C42" s="32"/>
      <c r="D42" s="22"/>
      <c r="E42" s="22"/>
      <c r="F42" s="52"/>
      <c r="G42" s="52"/>
      <c r="H42" s="236" t="s">
        <v>248</v>
      </c>
      <c r="I42" s="236"/>
      <c r="J42" s="198"/>
      <c r="K42" s="144" t="s">
        <v>7</v>
      </c>
      <c r="L42" s="454"/>
      <c r="M42" s="93"/>
    </row>
    <row r="43" spans="1:13" ht="16.5" thickTop="1" x14ac:dyDescent="0.25">
      <c r="A43" s="240"/>
      <c r="B43" s="31"/>
      <c r="C43" s="32"/>
      <c r="D43" s="22"/>
      <c r="E43" s="22"/>
      <c r="F43" s="52"/>
      <c r="G43" s="52"/>
      <c r="H43" s="236"/>
      <c r="I43" s="236"/>
      <c r="J43" s="198"/>
      <c r="K43" s="144"/>
      <c r="L43" s="454"/>
      <c r="M43" s="124"/>
    </row>
    <row r="44" spans="1:13" ht="15" customHeight="1" x14ac:dyDescent="0.25">
      <c r="A44" s="240"/>
      <c r="B44" s="26" t="s">
        <v>504</v>
      </c>
      <c r="C44" s="42"/>
      <c r="D44" s="32"/>
      <c r="E44" s="32"/>
      <c r="F44" s="32"/>
      <c r="G44" s="32"/>
      <c r="H44" s="19"/>
      <c r="J44" s="198"/>
      <c r="K44" s="127"/>
      <c r="M44" s="131"/>
    </row>
    <row r="45" spans="1:13" ht="15" customHeight="1" x14ac:dyDescent="0.25">
      <c r="A45" s="240"/>
      <c r="B45" s="50" t="s">
        <v>847</v>
      </c>
      <c r="C45" s="42"/>
      <c r="D45" s="32"/>
      <c r="E45" s="32"/>
      <c r="F45" s="32"/>
      <c r="G45" s="32"/>
      <c r="H45" s="19"/>
      <c r="J45" s="198"/>
      <c r="K45" s="127"/>
      <c r="M45" s="131"/>
    </row>
    <row r="46" spans="1:13" ht="15" customHeight="1" x14ac:dyDescent="0.25">
      <c r="A46" s="240"/>
      <c r="B46" s="50" t="s">
        <v>155</v>
      </c>
      <c r="C46" s="42"/>
      <c r="D46" s="32"/>
      <c r="E46" s="32"/>
      <c r="F46" s="32"/>
      <c r="G46" s="32"/>
      <c r="H46" s="19"/>
      <c r="J46" s="198"/>
      <c r="K46" s="127"/>
      <c r="M46" s="131"/>
    </row>
    <row r="47" spans="1:13" ht="15" customHeight="1" x14ac:dyDescent="0.25">
      <c r="A47" s="240"/>
      <c r="B47" s="26" t="str">
        <f>B7</f>
        <v>GROUND FLOOR LV RETICULATION</v>
      </c>
      <c r="C47" s="42"/>
      <c r="D47" s="32"/>
      <c r="E47" s="32"/>
      <c r="F47" s="32" t="s">
        <v>75</v>
      </c>
      <c r="G47" s="32">
        <f>GF!G136+1</f>
        <v>121</v>
      </c>
      <c r="H47" s="19"/>
      <c r="J47" s="198"/>
      <c r="K47" s="127"/>
      <c r="M47" s="131"/>
    </row>
    <row r="48" spans="1:13" s="32" customFormat="1" ht="15" customHeight="1" x14ac:dyDescent="0.25">
      <c r="A48" s="240"/>
      <c r="B48" s="157"/>
      <c r="C48" s="42"/>
      <c r="D48" s="42"/>
      <c r="E48" s="42"/>
      <c r="F48" s="42"/>
      <c r="G48" s="42"/>
      <c r="H48" s="19"/>
      <c r="I48" s="19"/>
      <c r="J48" s="454"/>
      <c r="M48" s="145"/>
    </row>
    <row r="49" spans="1:13" s="32" customFormat="1" ht="15" customHeight="1" x14ac:dyDescent="0.25">
      <c r="A49" s="240"/>
      <c r="B49" s="157"/>
      <c r="C49" s="42"/>
      <c r="D49" s="42"/>
      <c r="E49" s="42"/>
      <c r="F49" s="42"/>
      <c r="G49" s="42"/>
      <c r="H49" s="19"/>
      <c r="I49" s="19"/>
      <c r="J49" s="454"/>
      <c r="M49" s="145"/>
    </row>
    <row r="50" spans="1:13" ht="15" customHeight="1" x14ac:dyDescent="0.25">
      <c r="A50" s="240"/>
      <c r="B50" s="76" t="s">
        <v>869</v>
      </c>
      <c r="C50" s="42"/>
      <c r="D50" s="42"/>
      <c r="E50" s="42"/>
      <c r="F50" s="42"/>
      <c r="G50" s="42"/>
      <c r="H50" s="19"/>
      <c r="I50" s="108"/>
      <c r="J50" s="454"/>
      <c r="K50" s="127"/>
      <c r="L50" s="32"/>
      <c r="M50" s="131"/>
    </row>
    <row r="51" spans="1:13" s="84" customFormat="1" x14ac:dyDescent="0.25">
      <c r="A51" s="239"/>
      <c r="B51" s="450"/>
      <c r="C51" s="451"/>
      <c r="D51" s="451"/>
      <c r="E51" s="451"/>
      <c r="F51" s="451"/>
      <c r="G51" s="451"/>
      <c r="H51" s="451"/>
      <c r="I51" s="313"/>
      <c r="J51" s="171"/>
      <c r="K51" s="127"/>
      <c r="L51" s="46"/>
      <c r="M51" s="167"/>
    </row>
    <row r="52" spans="1:13" s="84" customFormat="1" ht="29.25" customHeight="1" x14ac:dyDescent="0.25">
      <c r="A52" s="239"/>
      <c r="B52" s="523" t="s">
        <v>870</v>
      </c>
      <c r="C52" s="524"/>
      <c r="D52" s="524"/>
      <c r="E52" s="524"/>
      <c r="F52" s="524"/>
      <c r="G52" s="524"/>
      <c r="H52" s="524"/>
      <c r="I52" s="313"/>
      <c r="J52" s="171"/>
      <c r="K52" s="127"/>
      <c r="L52" s="46"/>
      <c r="M52" s="167"/>
    </row>
    <row r="53" spans="1:13" ht="15" customHeight="1" x14ac:dyDescent="0.25">
      <c r="A53" s="240"/>
      <c r="B53" s="76"/>
      <c r="C53" s="42"/>
      <c r="D53" s="42"/>
      <c r="E53" s="42"/>
      <c r="F53" s="42"/>
      <c r="G53" s="42"/>
      <c r="H53" s="19"/>
      <c r="J53" s="198"/>
      <c r="K53" s="127"/>
      <c r="L53" s="32"/>
      <c r="M53" s="131"/>
    </row>
    <row r="54" spans="1:13" s="84" customFormat="1" ht="16.5" customHeight="1" x14ac:dyDescent="0.25">
      <c r="A54" s="239">
        <v>11</v>
      </c>
      <c r="B54" s="519" t="s">
        <v>871</v>
      </c>
      <c r="C54" s="520"/>
      <c r="D54" s="520"/>
      <c r="E54" s="520"/>
      <c r="F54" s="520"/>
      <c r="G54" s="520"/>
      <c r="H54" s="520"/>
      <c r="I54" s="313" t="s">
        <v>104</v>
      </c>
      <c r="J54" s="171">
        <v>4000</v>
      </c>
      <c r="K54" s="127"/>
      <c r="L54" s="46"/>
      <c r="M54" s="167"/>
    </row>
    <row r="55" spans="1:13" s="84" customFormat="1" x14ac:dyDescent="0.25">
      <c r="A55" s="239"/>
      <c r="B55" s="450"/>
      <c r="C55" s="451"/>
      <c r="D55" s="451"/>
      <c r="E55" s="451"/>
      <c r="F55" s="451"/>
      <c r="G55" s="451"/>
      <c r="H55" s="451"/>
      <c r="I55" s="313"/>
      <c r="J55" s="171"/>
      <c r="K55" s="127"/>
      <c r="L55" s="46"/>
      <c r="M55" s="167"/>
    </row>
    <row r="56" spans="1:13" s="84" customFormat="1" ht="16.5" customHeight="1" x14ac:dyDescent="0.25">
      <c r="A56" s="239">
        <v>12</v>
      </c>
      <c r="B56" s="450" t="s">
        <v>854</v>
      </c>
      <c r="C56" s="451"/>
      <c r="D56" s="451"/>
      <c r="E56" s="451"/>
      <c r="F56" s="451"/>
      <c r="G56" s="451"/>
      <c r="H56" s="451"/>
      <c r="I56" s="313" t="str">
        <f>I54</f>
        <v>m</v>
      </c>
      <c r="J56" s="171">
        <f>J54</f>
        <v>4000</v>
      </c>
      <c r="K56" s="127"/>
      <c r="L56" s="46"/>
      <c r="M56" s="167"/>
    </row>
    <row r="57" spans="1:13" s="84" customFormat="1" x14ac:dyDescent="0.25">
      <c r="A57" s="239"/>
      <c r="B57" s="450"/>
      <c r="C57" s="451"/>
      <c r="D57" s="451"/>
      <c r="E57" s="451"/>
      <c r="F57" s="451"/>
      <c r="G57" s="451"/>
      <c r="H57" s="451"/>
      <c r="I57" s="313"/>
      <c r="J57" s="171"/>
      <c r="K57" s="127"/>
      <c r="L57" s="46"/>
      <c r="M57" s="167"/>
    </row>
    <row r="58" spans="1:13" s="84" customFormat="1" ht="16.5" customHeight="1" x14ac:dyDescent="0.25">
      <c r="A58" s="239">
        <v>13</v>
      </c>
      <c r="B58" s="519" t="s">
        <v>872</v>
      </c>
      <c r="C58" s="520"/>
      <c r="D58" s="520"/>
      <c r="E58" s="520"/>
      <c r="F58" s="520"/>
      <c r="G58" s="520"/>
      <c r="H58" s="520"/>
      <c r="I58" s="313" t="s">
        <v>104</v>
      </c>
      <c r="J58" s="171">
        <v>1200</v>
      </c>
      <c r="K58" s="127"/>
      <c r="L58" s="46"/>
      <c r="M58" s="167"/>
    </row>
    <row r="59" spans="1:13" s="84" customFormat="1" x14ac:dyDescent="0.25">
      <c r="A59" s="239"/>
      <c r="B59" s="450"/>
      <c r="C59" s="451"/>
      <c r="D59" s="451"/>
      <c r="E59" s="451"/>
      <c r="F59" s="451"/>
      <c r="G59" s="451"/>
      <c r="H59" s="451"/>
      <c r="I59" s="313"/>
      <c r="J59" s="171"/>
      <c r="K59" s="127"/>
      <c r="L59" s="46"/>
      <c r="M59" s="167"/>
    </row>
    <row r="60" spans="1:13" s="84" customFormat="1" ht="16.5" customHeight="1" x14ac:dyDescent="0.25">
      <c r="A60" s="239">
        <v>14</v>
      </c>
      <c r="B60" s="450" t="str">
        <f>B56</f>
        <v>Install</v>
      </c>
      <c r="C60" s="451"/>
      <c r="D60" s="451"/>
      <c r="E60" s="451"/>
      <c r="F60" s="451"/>
      <c r="G60" s="451"/>
      <c r="H60" s="451"/>
      <c r="I60" s="313" t="str">
        <f>I58</f>
        <v>m</v>
      </c>
      <c r="J60" s="171">
        <v>1200</v>
      </c>
      <c r="K60" s="127"/>
      <c r="L60" s="46"/>
      <c r="M60" s="167"/>
    </row>
    <row r="61" spans="1:13" s="84" customFormat="1" x14ac:dyDescent="0.25">
      <c r="A61" s="239"/>
      <c r="B61" s="450"/>
      <c r="C61" s="451"/>
      <c r="D61" s="451"/>
      <c r="E61" s="451"/>
      <c r="F61" s="451"/>
      <c r="G61" s="451"/>
      <c r="H61" s="451"/>
      <c r="I61" s="313"/>
      <c r="J61" s="171"/>
      <c r="K61" s="127"/>
      <c r="L61" s="46"/>
      <c r="M61" s="167"/>
    </row>
    <row r="62" spans="1:13" s="84" customFormat="1" ht="16.5" customHeight="1" x14ac:dyDescent="0.25">
      <c r="A62" s="239">
        <v>15</v>
      </c>
      <c r="B62" s="519" t="s">
        <v>873</v>
      </c>
      <c r="C62" s="520"/>
      <c r="D62" s="520"/>
      <c r="E62" s="520"/>
      <c r="F62" s="520"/>
      <c r="G62" s="520"/>
      <c r="H62" s="520"/>
      <c r="I62" s="313" t="str">
        <f>I60</f>
        <v>m</v>
      </c>
      <c r="J62" s="171">
        <v>2100</v>
      </c>
      <c r="K62" s="127"/>
      <c r="L62" s="46"/>
      <c r="M62" s="167"/>
    </row>
    <row r="63" spans="1:13" s="84" customFormat="1" ht="16.5" customHeight="1" x14ac:dyDescent="0.25">
      <c r="A63" s="239"/>
      <c r="B63" s="450"/>
      <c r="C63" s="451"/>
      <c r="D63" s="451"/>
      <c r="E63" s="451"/>
      <c r="F63" s="451"/>
      <c r="G63" s="451"/>
      <c r="H63" s="451"/>
      <c r="I63" s="313"/>
      <c r="J63" s="171"/>
      <c r="K63" s="127"/>
      <c r="L63" s="46"/>
      <c r="M63" s="167"/>
    </row>
    <row r="64" spans="1:13" s="84" customFormat="1" ht="16.5" customHeight="1" x14ac:dyDescent="0.25">
      <c r="A64" s="239">
        <v>16</v>
      </c>
      <c r="B64" s="450" t="str">
        <f>B60</f>
        <v>Install</v>
      </c>
      <c r="C64" s="451"/>
      <c r="D64" s="451"/>
      <c r="E64" s="451"/>
      <c r="F64" s="451"/>
      <c r="G64" s="451"/>
      <c r="H64" s="451"/>
      <c r="I64" s="313" t="str">
        <f>I62</f>
        <v>m</v>
      </c>
      <c r="J64" s="171">
        <v>2100</v>
      </c>
      <c r="K64" s="127"/>
      <c r="L64" s="46"/>
      <c r="M64" s="167"/>
    </row>
    <row r="65" spans="1:13" s="84" customFormat="1" ht="15" customHeight="1" x14ac:dyDescent="0.25">
      <c r="A65" s="239"/>
      <c r="B65" s="523"/>
      <c r="C65" s="524"/>
      <c r="D65" s="524"/>
      <c r="E65" s="524"/>
      <c r="F65" s="524"/>
      <c r="G65" s="524"/>
      <c r="H65" s="524"/>
      <c r="I65" s="313"/>
      <c r="J65" s="171"/>
      <c r="K65" s="127"/>
      <c r="L65" s="46"/>
      <c r="M65" s="167"/>
    </row>
    <row r="66" spans="1:13" ht="15" customHeight="1" x14ac:dyDescent="0.25">
      <c r="A66" s="240"/>
      <c r="B66" s="76" t="s">
        <v>874</v>
      </c>
      <c r="C66" s="42"/>
      <c r="D66" s="42"/>
      <c r="E66" s="42"/>
      <c r="F66" s="42"/>
      <c r="G66" s="42"/>
      <c r="H66" s="19"/>
      <c r="I66" s="108"/>
      <c r="J66" s="454"/>
      <c r="K66" s="127"/>
      <c r="L66" s="32"/>
      <c r="M66" s="167"/>
    </row>
    <row r="67" spans="1:13" s="84" customFormat="1" ht="16.5" customHeight="1" x14ac:dyDescent="0.25">
      <c r="A67" s="239"/>
      <c r="B67" s="519"/>
      <c r="C67" s="520"/>
      <c r="D67" s="520"/>
      <c r="E67" s="520"/>
      <c r="F67" s="520"/>
      <c r="G67" s="520"/>
      <c r="H67" s="520"/>
      <c r="I67" s="313"/>
      <c r="J67" s="171"/>
      <c r="K67" s="127"/>
      <c r="L67" s="46"/>
      <c r="M67" s="167"/>
    </row>
    <row r="68" spans="1:13" s="84" customFormat="1" ht="29.25" customHeight="1" x14ac:dyDescent="0.25">
      <c r="A68" s="239"/>
      <c r="B68" s="523" t="s">
        <v>875</v>
      </c>
      <c r="C68" s="524"/>
      <c r="D68" s="524"/>
      <c r="E68" s="524"/>
      <c r="F68" s="524"/>
      <c r="G68" s="524"/>
      <c r="H68" s="524"/>
      <c r="I68" s="313"/>
      <c r="J68" s="171"/>
      <c r="K68" s="127"/>
      <c r="L68" s="46"/>
      <c r="M68" s="167"/>
    </row>
    <row r="69" spans="1:13" s="84" customFormat="1" ht="16.5" customHeight="1" x14ac:dyDescent="0.25">
      <c r="A69" s="239"/>
      <c r="B69" s="519"/>
      <c r="C69" s="520"/>
      <c r="D69" s="520"/>
      <c r="E69" s="520"/>
      <c r="F69" s="520"/>
      <c r="G69" s="520"/>
      <c r="H69" s="520"/>
      <c r="I69" s="313"/>
      <c r="J69" s="171"/>
      <c r="K69" s="127"/>
      <c r="L69" s="46"/>
      <c r="M69" s="167"/>
    </row>
    <row r="70" spans="1:13" s="84" customFormat="1" ht="16.5" customHeight="1" x14ac:dyDescent="0.25">
      <c r="A70" s="239">
        <v>17</v>
      </c>
      <c r="B70" s="519" t="s">
        <v>876</v>
      </c>
      <c r="C70" s="520"/>
      <c r="D70" s="520"/>
      <c r="E70" s="520"/>
      <c r="F70" s="520"/>
      <c r="G70" s="520"/>
      <c r="H70" s="520"/>
      <c r="I70" s="313" t="s">
        <v>1</v>
      </c>
      <c r="J70" s="171">
        <v>15</v>
      </c>
      <c r="K70" s="127"/>
      <c r="L70" s="46"/>
      <c r="M70" s="167"/>
    </row>
    <row r="71" spans="1:13" s="84" customFormat="1" x14ac:dyDescent="0.25">
      <c r="A71" s="239"/>
      <c r="B71" s="450"/>
      <c r="C71" s="451"/>
      <c r="D71" s="451"/>
      <c r="E71" s="451"/>
      <c r="F71" s="451"/>
      <c r="G71" s="451"/>
      <c r="H71" s="451"/>
      <c r="I71" s="313"/>
      <c r="J71" s="171"/>
      <c r="K71" s="127"/>
      <c r="L71" s="46"/>
      <c r="M71" s="167"/>
    </row>
    <row r="72" spans="1:13" s="84" customFormat="1" ht="16.5" customHeight="1" x14ac:dyDescent="0.25">
      <c r="A72" s="239">
        <v>18</v>
      </c>
      <c r="B72" s="519" t="str">
        <f>B64</f>
        <v>Install</v>
      </c>
      <c r="C72" s="520"/>
      <c r="D72" s="520"/>
      <c r="E72" s="520"/>
      <c r="F72" s="520"/>
      <c r="G72" s="520"/>
      <c r="H72" s="520"/>
      <c r="I72" s="313" t="str">
        <f>I70</f>
        <v>No</v>
      </c>
      <c r="J72" s="171">
        <f>J70</f>
        <v>15</v>
      </c>
      <c r="K72" s="127"/>
      <c r="L72" s="46"/>
      <c r="M72" s="167"/>
    </row>
    <row r="73" spans="1:13" s="84" customFormat="1" ht="16.5" customHeight="1" x14ac:dyDescent="0.25">
      <c r="A73" s="239"/>
      <c r="B73" s="450"/>
      <c r="C73" s="451"/>
      <c r="D73" s="451"/>
      <c r="E73" s="451"/>
      <c r="F73" s="451"/>
      <c r="G73" s="451"/>
      <c r="H73" s="451"/>
      <c r="I73" s="313"/>
      <c r="J73" s="171"/>
      <c r="K73" s="127"/>
      <c r="L73" s="46"/>
      <c r="M73" s="167"/>
    </row>
    <row r="74" spans="1:13" s="84" customFormat="1" ht="16.5" customHeight="1" x14ac:dyDescent="0.25">
      <c r="A74" s="239">
        <v>19</v>
      </c>
      <c r="B74" s="519" t="s">
        <v>877</v>
      </c>
      <c r="C74" s="520"/>
      <c r="D74" s="520"/>
      <c r="E74" s="520"/>
      <c r="F74" s="520"/>
      <c r="G74" s="520"/>
      <c r="H74" s="520"/>
      <c r="I74" s="313" t="str">
        <f>I72</f>
        <v>No</v>
      </c>
      <c r="J74" s="171">
        <v>3</v>
      </c>
      <c r="K74" s="127"/>
      <c r="L74" s="46"/>
      <c r="M74" s="167"/>
    </row>
    <row r="75" spans="1:13" s="84" customFormat="1" x14ac:dyDescent="0.25">
      <c r="A75" s="239"/>
      <c r="B75" s="450"/>
      <c r="C75" s="451"/>
      <c r="D75" s="451"/>
      <c r="E75" s="451"/>
      <c r="F75" s="451"/>
      <c r="G75" s="451"/>
      <c r="H75" s="451"/>
      <c r="I75" s="313"/>
      <c r="J75" s="171"/>
      <c r="K75" s="127"/>
      <c r="L75" s="46"/>
      <c r="M75" s="167"/>
    </row>
    <row r="76" spans="1:13" s="84" customFormat="1" ht="16.5" customHeight="1" x14ac:dyDescent="0.25">
      <c r="A76" s="239">
        <v>20</v>
      </c>
      <c r="B76" s="519" t="s">
        <v>854</v>
      </c>
      <c r="C76" s="520"/>
      <c r="D76" s="520"/>
      <c r="E76" s="520"/>
      <c r="F76" s="520"/>
      <c r="G76" s="520"/>
      <c r="H76" s="520"/>
      <c r="I76" s="313" t="str">
        <f>I72</f>
        <v>No</v>
      </c>
      <c r="J76" s="171">
        <f>J74</f>
        <v>3</v>
      </c>
      <c r="K76" s="127"/>
      <c r="L76" s="46"/>
      <c r="M76" s="167"/>
    </row>
    <row r="77" spans="1:13" x14ac:dyDescent="0.25">
      <c r="A77" s="240"/>
      <c r="B77" s="10"/>
      <c r="C77" s="42"/>
      <c r="D77" s="42"/>
      <c r="E77" s="42"/>
      <c r="F77" s="42"/>
      <c r="G77" s="42"/>
      <c r="J77" s="198"/>
      <c r="K77" s="127"/>
      <c r="L77" s="32"/>
      <c r="M77" s="167"/>
    </row>
    <row r="78" spans="1:13" ht="15" customHeight="1" x14ac:dyDescent="0.25">
      <c r="A78" s="240"/>
      <c r="B78" s="76" t="s">
        <v>878</v>
      </c>
      <c r="C78" s="42"/>
      <c r="D78" s="42"/>
      <c r="E78" s="42"/>
      <c r="F78" s="42"/>
      <c r="G78" s="42"/>
      <c r="H78" s="19"/>
      <c r="I78" s="108"/>
      <c r="J78" s="454"/>
      <c r="K78" s="127"/>
      <c r="L78" s="32"/>
      <c r="M78" s="167"/>
    </row>
    <row r="79" spans="1:13" s="84" customFormat="1" x14ac:dyDescent="0.25">
      <c r="A79" s="239"/>
      <c r="B79" s="450"/>
      <c r="C79" s="451"/>
      <c r="D79" s="451"/>
      <c r="E79" s="451"/>
      <c r="F79" s="451"/>
      <c r="G79" s="451"/>
      <c r="H79" s="451"/>
      <c r="I79" s="313"/>
      <c r="J79" s="171"/>
      <c r="K79" s="127"/>
      <c r="L79" s="46"/>
      <c r="M79" s="167"/>
    </row>
    <row r="80" spans="1:13" s="84" customFormat="1" ht="29.25" customHeight="1" x14ac:dyDescent="0.25">
      <c r="A80" s="239"/>
      <c r="B80" s="523" t="s">
        <v>879</v>
      </c>
      <c r="C80" s="524"/>
      <c r="D80" s="524"/>
      <c r="E80" s="524"/>
      <c r="F80" s="524"/>
      <c r="G80" s="524"/>
      <c r="H80" s="524"/>
      <c r="I80" s="313"/>
      <c r="J80" s="171"/>
      <c r="K80" s="127"/>
      <c r="L80" s="46"/>
      <c r="M80" s="167"/>
    </row>
    <row r="81" spans="1:13" s="84" customFormat="1" x14ac:dyDescent="0.25">
      <c r="A81" s="239"/>
      <c r="B81" s="450"/>
      <c r="C81" s="451"/>
      <c r="D81" s="451"/>
      <c r="E81" s="451"/>
      <c r="F81" s="451"/>
      <c r="G81" s="451"/>
      <c r="H81" s="451"/>
      <c r="I81" s="313"/>
      <c r="J81" s="171"/>
      <c r="K81" s="127"/>
      <c r="L81" s="46"/>
      <c r="M81" s="167"/>
    </row>
    <row r="82" spans="1:13" s="84" customFormat="1" ht="16.5" customHeight="1" x14ac:dyDescent="0.25">
      <c r="A82" s="239">
        <v>21</v>
      </c>
      <c r="B82" s="519" t="s">
        <v>1063</v>
      </c>
      <c r="C82" s="520"/>
      <c r="D82" s="520"/>
      <c r="E82" s="520"/>
      <c r="F82" s="520"/>
      <c r="G82" s="520"/>
      <c r="H82" s="520"/>
      <c r="I82" s="313" t="str">
        <f>I76</f>
        <v>No</v>
      </c>
      <c r="J82" s="171">
        <v>4</v>
      </c>
      <c r="K82" s="127"/>
      <c r="L82" s="46"/>
      <c r="M82" s="167"/>
    </row>
    <row r="83" spans="1:13" s="84" customFormat="1" x14ac:dyDescent="0.25">
      <c r="A83" s="239"/>
      <c r="B83" s="450"/>
      <c r="C83" s="451"/>
      <c r="D83" s="451"/>
      <c r="E83" s="451"/>
      <c r="F83" s="451"/>
      <c r="G83" s="451"/>
      <c r="H83" s="451"/>
      <c r="I83" s="313"/>
      <c r="J83" s="171"/>
      <c r="K83" s="127"/>
      <c r="L83" s="46"/>
      <c r="M83" s="167"/>
    </row>
    <row r="84" spans="1:13" s="84" customFormat="1" ht="16.5" customHeight="1" x14ac:dyDescent="0.25">
      <c r="A84" s="239">
        <v>22</v>
      </c>
      <c r="B84" s="519" t="str">
        <f>B76</f>
        <v>Install</v>
      </c>
      <c r="C84" s="520"/>
      <c r="D84" s="520"/>
      <c r="E84" s="520"/>
      <c r="F84" s="520"/>
      <c r="G84" s="520"/>
      <c r="H84" s="520"/>
      <c r="I84" s="313" t="str">
        <f>I76</f>
        <v>No</v>
      </c>
      <c r="J84" s="171">
        <f>J82</f>
        <v>4</v>
      </c>
      <c r="K84" s="127"/>
      <c r="L84" s="46"/>
      <c r="M84" s="167"/>
    </row>
    <row r="85" spans="1:13" x14ac:dyDescent="0.25">
      <c r="A85" s="240"/>
      <c r="B85" s="10"/>
      <c r="C85" s="42"/>
      <c r="D85" s="42"/>
      <c r="E85" s="42"/>
      <c r="F85" s="42"/>
      <c r="G85" s="42"/>
      <c r="J85" s="198"/>
      <c r="K85" s="127"/>
      <c r="L85" s="32"/>
      <c r="M85" s="167"/>
    </row>
    <row r="86" spans="1:13" ht="18" x14ac:dyDescent="0.25">
      <c r="A86" s="240"/>
      <c r="B86" s="76"/>
      <c r="C86" s="42"/>
      <c r="D86" s="42"/>
      <c r="E86" s="42"/>
      <c r="F86" s="42"/>
      <c r="G86" s="42"/>
      <c r="H86" s="19"/>
      <c r="J86" s="198"/>
      <c r="K86" s="127"/>
      <c r="L86" s="32"/>
      <c r="M86" s="131"/>
    </row>
    <row r="87" spans="1:13" ht="18" customHeight="1" thickBot="1" x14ac:dyDescent="0.3">
      <c r="A87" s="240"/>
      <c r="B87" s="31"/>
      <c r="C87" s="32"/>
      <c r="D87" s="22"/>
      <c r="E87" s="22"/>
      <c r="F87" s="52"/>
      <c r="G87" s="52"/>
      <c r="H87" s="236" t="s">
        <v>248</v>
      </c>
      <c r="I87" s="236"/>
      <c r="J87" s="198"/>
      <c r="K87" s="144" t="s">
        <v>7</v>
      </c>
      <c r="L87" s="454"/>
      <c r="M87" s="93"/>
    </row>
    <row r="88" spans="1:13" ht="16.5" thickTop="1" x14ac:dyDescent="0.25">
      <c r="A88" s="240"/>
      <c r="B88" s="31"/>
      <c r="C88" s="32"/>
      <c r="D88" s="22"/>
      <c r="E88" s="22"/>
      <c r="F88" s="52"/>
      <c r="G88" s="52"/>
      <c r="H88" s="236"/>
      <c r="I88" s="236"/>
      <c r="J88" s="198"/>
      <c r="K88" s="144"/>
      <c r="L88" s="454"/>
      <c r="M88" s="124"/>
    </row>
    <row r="89" spans="1:13" x14ac:dyDescent="0.25">
      <c r="A89" s="240"/>
      <c r="B89" s="26" t="str">
        <f>B44</f>
        <v>Section No. 4</v>
      </c>
      <c r="C89" s="42"/>
      <c r="D89" s="32"/>
      <c r="E89" s="32"/>
      <c r="F89" s="32"/>
      <c r="G89" s="32"/>
      <c r="H89" s="19"/>
      <c r="J89" s="198"/>
      <c r="K89" s="127"/>
      <c r="M89" s="131"/>
    </row>
    <row r="90" spans="1:13" x14ac:dyDescent="0.25">
      <c r="A90" s="240"/>
      <c r="B90" s="50" t="str">
        <f>B45</f>
        <v>ELECTRICAL WORKS</v>
      </c>
      <c r="C90" s="42"/>
      <c r="D90" s="32"/>
      <c r="E90" s="32"/>
      <c r="F90" s="32"/>
      <c r="G90" s="32"/>
      <c r="H90" s="19"/>
      <c r="J90" s="198"/>
      <c r="K90" s="127"/>
      <c r="M90" s="131"/>
    </row>
    <row r="91" spans="1:13" x14ac:dyDescent="0.25">
      <c r="A91" s="240"/>
      <c r="B91" s="50" t="str">
        <f>B46</f>
        <v>Bill No. 3</v>
      </c>
      <c r="C91" s="42"/>
      <c r="D91" s="32"/>
      <c r="E91" s="32"/>
      <c r="F91" s="32"/>
      <c r="G91" s="32"/>
      <c r="H91" s="19"/>
      <c r="J91" s="198"/>
      <c r="K91" s="127"/>
      <c r="M91" s="131"/>
    </row>
    <row r="92" spans="1:13" x14ac:dyDescent="0.25">
      <c r="A92" s="240"/>
      <c r="B92" s="26" t="str">
        <f>B47</f>
        <v>GROUND FLOOR LV RETICULATION</v>
      </c>
      <c r="C92" s="42"/>
      <c r="D92" s="32"/>
      <c r="E92" s="32"/>
      <c r="F92" s="32" t="s">
        <v>75</v>
      </c>
      <c r="G92" s="32">
        <f>G47+1</f>
        <v>122</v>
      </c>
      <c r="H92" s="19"/>
      <c r="J92" s="198"/>
      <c r="K92" s="127"/>
      <c r="M92" s="131"/>
    </row>
    <row r="93" spans="1:13" s="32" customFormat="1" ht="15" customHeight="1" x14ac:dyDescent="0.25">
      <c r="A93" s="240"/>
      <c r="B93" s="157"/>
      <c r="C93" s="42"/>
      <c r="D93" s="42"/>
      <c r="E93" s="42"/>
      <c r="F93" s="42"/>
      <c r="G93" s="42"/>
      <c r="H93" s="19"/>
      <c r="I93" s="19"/>
      <c r="J93" s="454"/>
      <c r="M93" s="145"/>
    </row>
    <row r="94" spans="1:13" ht="18" x14ac:dyDescent="0.25">
      <c r="A94" s="240"/>
      <c r="B94" s="76"/>
      <c r="C94" s="42"/>
      <c r="D94" s="42"/>
      <c r="E94" s="42"/>
      <c r="F94" s="42"/>
      <c r="G94" s="42"/>
      <c r="H94" s="19"/>
      <c r="J94" s="198"/>
      <c r="K94" s="127"/>
      <c r="L94" s="32"/>
      <c r="M94" s="131"/>
    </row>
    <row r="95" spans="1:13" s="84" customFormat="1" ht="16.5" customHeight="1" x14ac:dyDescent="0.25">
      <c r="A95" s="239">
        <v>23</v>
      </c>
      <c r="B95" s="519" t="s">
        <v>1062</v>
      </c>
      <c r="C95" s="520"/>
      <c r="D95" s="520"/>
      <c r="E95" s="520"/>
      <c r="F95" s="520"/>
      <c r="G95" s="520"/>
      <c r="H95" s="520"/>
      <c r="I95" s="313" t="str">
        <f>I82</f>
        <v>No</v>
      </c>
      <c r="J95" s="171">
        <v>47</v>
      </c>
      <c r="K95" s="127"/>
      <c r="L95" s="46"/>
      <c r="M95" s="167"/>
    </row>
    <row r="96" spans="1:13" s="84" customFormat="1" ht="16.5" customHeight="1" x14ac:dyDescent="0.25">
      <c r="A96" s="239"/>
      <c r="B96" s="450"/>
      <c r="C96" s="451"/>
      <c r="D96" s="451"/>
      <c r="E96" s="451"/>
      <c r="F96" s="451"/>
      <c r="G96" s="451"/>
      <c r="H96" s="451"/>
      <c r="I96" s="313"/>
      <c r="J96" s="171"/>
      <c r="K96" s="127"/>
      <c r="L96" s="46"/>
      <c r="M96" s="167"/>
    </row>
    <row r="97" spans="1:13" s="84" customFormat="1" ht="16.5" customHeight="1" x14ac:dyDescent="0.25">
      <c r="A97" s="239">
        <v>24</v>
      </c>
      <c r="B97" s="519" t="str">
        <f>B84</f>
        <v>Install</v>
      </c>
      <c r="C97" s="520"/>
      <c r="D97" s="520"/>
      <c r="E97" s="520"/>
      <c r="F97" s="520"/>
      <c r="G97" s="520"/>
      <c r="H97" s="520"/>
      <c r="I97" s="313" t="str">
        <f>I95</f>
        <v>No</v>
      </c>
      <c r="J97" s="171">
        <f>J95</f>
        <v>47</v>
      </c>
      <c r="K97" s="127"/>
      <c r="L97" s="46"/>
      <c r="M97" s="167"/>
    </row>
    <row r="98" spans="1:13" s="84" customFormat="1" ht="16.5" customHeight="1" x14ac:dyDescent="0.25">
      <c r="A98" s="239"/>
      <c r="B98" s="450"/>
      <c r="C98" s="451"/>
      <c r="D98" s="451"/>
      <c r="E98" s="451"/>
      <c r="F98" s="451"/>
      <c r="G98" s="451"/>
      <c r="H98" s="451"/>
      <c r="I98" s="313"/>
      <c r="J98" s="171"/>
      <c r="K98" s="127"/>
      <c r="L98" s="46"/>
      <c r="M98" s="167"/>
    </row>
    <row r="99" spans="1:13" s="84" customFormat="1" ht="16.5" customHeight="1" x14ac:dyDescent="0.25">
      <c r="A99" s="239">
        <v>25</v>
      </c>
      <c r="B99" s="519" t="s">
        <v>1061</v>
      </c>
      <c r="C99" s="520"/>
      <c r="D99" s="520"/>
      <c r="E99" s="520"/>
      <c r="F99" s="520"/>
      <c r="G99" s="520"/>
      <c r="H99" s="520"/>
      <c r="I99" s="313" t="str">
        <f>I97</f>
        <v>No</v>
      </c>
      <c r="J99" s="171">
        <v>25</v>
      </c>
      <c r="K99" s="127"/>
      <c r="L99" s="46"/>
      <c r="M99" s="167"/>
    </row>
    <row r="100" spans="1:13" s="84" customFormat="1" ht="16.5" customHeight="1" x14ac:dyDescent="0.25">
      <c r="A100" s="239"/>
      <c r="B100" s="450"/>
      <c r="C100" s="451"/>
      <c r="D100" s="451"/>
      <c r="E100" s="451"/>
      <c r="F100" s="451"/>
      <c r="G100" s="451"/>
      <c r="H100" s="451"/>
      <c r="I100" s="313"/>
      <c r="J100" s="171"/>
      <c r="K100" s="127"/>
      <c r="L100" s="46"/>
      <c r="M100" s="167"/>
    </row>
    <row r="101" spans="1:13" s="84" customFormat="1" ht="16.5" customHeight="1" x14ac:dyDescent="0.25">
      <c r="A101" s="239">
        <v>26</v>
      </c>
      <c r="B101" s="519" t="str">
        <f>B97</f>
        <v>Install</v>
      </c>
      <c r="C101" s="520"/>
      <c r="D101" s="520"/>
      <c r="E101" s="520"/>
      <c r="F101" s="520"/>
      <c r="G101" s="520"/>
      <c r="H101" s="520"/>
      <c r="I101" s="313" t="str">
        <f>I99</f>
        <v>No</v>
      </c>
      <c r="J101" s="171">
        <f>J99</f>
        <v>25</v>
      </c>
      <c r="K101" s="127"/>
      <c r="L101" s="46"/>
      <c r="M101" s="167"/>
    </row>
    <row r="102" spans="1:13" s="84" customFormat="1" ht="16.5" customHeight="1" x14ac:dyDescent="0.25">
      <c r="A102" s="239"/>
      <c r="B102" s="450"/>
      <c r="C102" s="451"/>
      <c r="D102" s="451"/>
      <c r="E102" s="451"/>
      <c r="F102" s="451"/>
      <c r="G102" s="451"/>
      <c r="H102" s="451"/>
      <c r="I102" s="313"/>
      <c r="J102" s="171"/>
      <c r="K102" s="127"/>
      <c r="L102" s="46"/>
      <c r="M102" s="167"/>
    </row>
    <row r="103" spans="1:13" s="84" customFormat="1" ht="16.5" customHeight="1" x14ac:dyDescent="0.25">
      <c r="A103" s="239">
        <v>27</v>
      </c>
      <c r="B103" s="519" t="s">
        <v>880</v>
      </c>
      <c r="C103" s="520"/>
      <c r="D103" s="520"/>
      <c r="E103" s="520"/>
      <c r="F103" s="520"/>
      <c r="G103" s="520"/>
      <c r="H103" s="520"/>
      <c r="I103" s="313" t="str">
        <f>I101</f>
        <v>No</v>
      </c>
      <c r="J103" s="171">
        <v>14</v>
      </c>
      <c r="K103" s="127"/>
      <c r="L103" s="46"/>
      <c r="M103" s="167"/>
    </row>
    <row r="104" spans="1:13" s="84" customFormat="1" ht="16.5" customHeight="1" x14ac:dyDescent="0.25">
      <c r="A104" s="239"/>
      <c r="B104" s="450"/>
      <c r="C104" s="451"/>
      <c r="D104" s="451"/>
      <c r="E104" s="451"/>
      <c r="F104" s="451"/>
      <c r="G104" s="451"/>
      <c r="H104" s="451"/>
      <c r="I104" s="313"/>
      <c r="J104" s="171"/>
      <c r="K104" s="127"/>
      <c r="L104" s="46"/>
      <c r="M104" s="167"/>
    </row>
    <row r="105" spans="1:13" s="84" customFormat="1" ht="16.5" customHeight="1" x14ac:dyDescent="0.25">
      <c r="A105" s="239">
        <v>28</v>
      </c>
      <c r="B105" s="519" t="str">
        <f>B101</f>
        <v>Install</v>
      </c>
      <c r="C105" s="520"/>
      <c r="D105" s="520"/>
      <c r="E105" s="520"/>
      <c r="F105" s="520"/>
      <c r="G105" s="520"/>
      <c r="H105" s="520"/>
      <c r="I105" s="313" t="str">
        <f>I103</f>
        <v>No</v>
      </c>
      <c r="J105" s="171">
        <v>14</v>
      </c>
      <c r="K105" s="127"/>
      <c r="L105" s="46"/>
      <c r="M105" s="167"/>
    </row>
    <row r="106" spans="1:13" s="84" customFormat="1" ht="16.5" customHeight="1" x14ac:dyDescent="0.25">
      <c r="A106" s="239"/>
      <c r="B106" s="519"/>
      <c r="C106" s="520"/>
      <c r="D106" s="520"/>
      <c r="E106" s="520"/>
      <c r="F106" s="520"/>
      <c r="G106" s="520"/>
      <c r="H106" s="520"/>
      <c r="I106" s="313"/>
      <c r="J106" s="171"/>
      <c r="K106" s="127"/>
      <c r="L106" s="46"/>
      <c r="M106" s="167"/>
    </row>
    <row r="107" spans="1:13" s="84" customFormat="1" ht="16.5" customHeight="1" x14ac:dyDescent="0.25">
      <c r="A107" s="239">
        <v>29</v>
      </c>
      <c r="B107" s="519" t="s">
        <v>1060</v>
      </c>
      <c r="C107" s="520"/>
      <c r="D107" s="520"/>
      <c r="E107" s="520"/>
      <c r="F107" s="520"/>
      <c r="G107" s="520"/>
      <c r="H107" s="520"/>
      <c r="I107" s="313" t="str">
        <f>I105</f>
        <v>No</v>
      </c>
      <c r="J107" s="171">
        <v>14</v>
      </c>
      <c r="K107" s="127"/>
      <c r="L107" s="46"/>
      <c r="M107" s="167"/>
    </row>
    <row r="108" spans="1:13" s="84" customFormat="1" ht="16.5" customHeight="1" x14ac:dyDescent="0.25">
      <c r="A108" s="239"/>
      <c r="B108" s="519"/>
      <c r="C108" s="520"/>
      <c r="D108" s="520"/>
      <c r="E108" s="520"/>
      <c r="F108" s="520"/>
      <c r="G108" s="520"/>
      <c r="H108" s="520"/>
      <c r="I108" s="313"/>
      <c r="J108" s="171"/>
      <c r="K108" s="127"/>
      <c r="L108" s="46"/>
      <c r="M108" s="167"/>
    </row>
    <row r="109" spans="1:13" s="84" customFormat="1" ht="16.5" customHeight="1" x14ac:dyDescent="0.25">
      <c r="A109" s="239">
        <v>30</v>
      </c>
      <c r="B109" s="519" t="str">
        <f>B105</f>
        <v>Install</v>
      </c>
      <c r="C109" s="520"/>
      <c r="D109" s="520"/>
      <c r="E109" s="520"/>
      <c r="F109" s="520"/>
      <c r="G109" s="520"/>
      <c r="H109" s="520"/>
      <c r="I109" s="313" t="str">
        <f>I105</f>
        <v>No</v>
      </c>
      <c r="J109" s="171">
        <f>J107</f>
        <v>14</v>
      </c>
      <c r="K109" s="127"/>
      <c r="L109" s="46"/>
      <c r="M109" s="167"/>
    </row>
    <row r="110" spans="1:13" ht="18" x14ac:dyDescent="0.25">
      <c r="A110" s="240"/>
      <c r="B110" s="76"/>
      <c r="C110" s="42"/>
      <c r="D110" s="42"/>
      <c r="E110" s="42"/>
      <c r="F110" s="42"/>
      <c r="G110" s="42"/>
      <c r="H110" s="19"/>
      <c r="J110" s="198"/>
      <c r="K110" s="127"/>
      <c r="L110" s="32"/>
      <c r="M110" s="167"/>
    </row>
    <row r="111" spans="1:13" ht="15" customHeight="1" x14ac:dyDescent="0.25">
      <c r="A111" s="240"/>
      <c r="B111" s="76" t="s">
        <v>881</v>
      </c>
      <c r="C111" s="42"/>
      <c r="D111" s="42"/>
      <c r="E111" s="42"/>
      <c r="F111" s="42"/>
      <c r="G111" s="42"/>
      <c r="H111" s="19"/>
      <c r="I111" s="108"/>
      <c r="J111" s="454"/>
      <c r="K111" s="127"/>
      <c r="L111" s="32"/>
      <c r="M111" s="167"/>
    </row>
    <row r="112" spans="1:13" s="84" customFormat="1" ht="16.5" customHeight="1" x14ac:dyDescent="0.25">
      <c r="A112" s="239"/>
      <c r="B112" s="519"/>
      <c r="C112" s="520"/>
      <c r="D112" s="520"/>
      <c r="E112" s="520"/>
      <c r="F112" s="520"/>
      <c r="G112" s="520"/>
      <c r="H112" s="520"/>
      <c r="I112" s="313"/>
      <c r="J112" s="171"/>
      <c r="K112" s="127"/>
      <c r="L112" s="46"/>
      <c r="M112" s="167"/>
    </row>
    <row r="113" spans="1:13" s="84" customFormat="1" ht="37.5" customHeight="1" x14ac:dyDescent="0.25">
      <c r="A113" s="239"/>
      <c r="B113" s="523" t="s">
        <v>882</v>
      </c>
      <c r="C113" s="524"/>
      <c r="D113" s="524"/>
      <c r="E113" s="524"/>
      <c r="F113" s="524"/>
      <c r="G113" s="524"/>
      <c r="H113" s="524"/>
      <c r="I113" s="313"/>
      <c r="J113" s="171"/>
      <c r="K113" s="127"/>
      <c r="L113" s="46"/>
      <c r="M113" s="167"/>
    </row>
    <row r="114" spans="1:13" s="84" customFormat="1" ht="16.5" customHeight="1" x14ac:dyDescent="0.25">
      <c r="A114" s="239"/>
      <c r="B114" s="519"/>
      <c r="C114" s="520"/>
      <c r="D114" s="520"/>
      <c r="E114" s="520"/>
      <c r="F114" s="520"/>
      <c r="G114" s="520"/>
      <c r="H114" s="520"/>
      <c r="I114" s="313"/>
      <c r="J114" s="171"/>
      <c r="K114" s="127"/>
      <c r="L114" s="46"/>
      <c r="M114" s="167"/>
    </row>
    <row r="115" spans="1:13" s="84" customFormat="1" ht="16.5" customHeight="1" x14ac:dyDescent="0.25">
      <c r="A115" s="239">
        <v>31</v>
      </c>
      <c r="B115" s="519" t="s">
        <v>883</v>
      </c>
      <c r="C115" s="520"/>
      <c r="D115" s="520"/>
      <c r="E115" s="520"/>
      <c r="F115" s="520"/>
      <c r="G115" s="520"/>
      <c r="H115" s="520"/>
      <c r="I115" s="313" t="str">
        <f>I109</f>
        <v>No</v>
      </c>
      <c r="J115" s="171">
        <v>3</v>
      </c>
      <c r="K115" s="127"/>
      <c r="L115" s="46"/>
      <c r="M115" s="167"/>
    </row>
    <row r="116" spans="1:13" s="84" customFormat="1" ht="16.5" customHeight="1" x14ac:dyDescent="0.25">
      <c r="A116" s="239"/>
      <c r="B116" s="450"/>
      <c r="C116" s="451"/>
      <c r="D116" s="451"/>
      <c r="E116" s="451"/>
      <c r="F116" s="451"/>
      <c r="G116" s="451"/>
      <c r="H116" s="451"/>
      <c r="I116" s="313"/>
      <c r="J116" s="171"/>
      <c r="K116" s="127"/>
      <c r="L116" s="46"/>
      <c r="M116" s="167"/>
    </row>
    <row r="117" spans="1:13" s="84" customFormat="1" ht="16.5" customHeight="1" x14ac:dyDescent="0.25">
      <c r="A117" s="239">
        <v>32</v>
      </c>
      <c r="B117" s="519" t="s">
        <v>854</v>
      </c>
      <c r="C117" s="520"/>
      <c r="D117" s="520"/>
      <c r="E117" s="520"/>
      <c r="F117" s="520"/>
      <c r="G117" s="520"/>
      <c r="H117" s="520"/>
      <c r="I117" s="313" t="str">
        <f>I115</f>
        <v>No</v>
      </c>
      <c r="J117" s="171">
        <f>J115</f>
        <v>3</v>
      </c>
      <c r="K117" s="127"/>
      <c r="L117" s="46"/>
      <c r="M117" s="167"/>
    </row>
    <row r="118" spans="1:13" s="84" customFormat="1" ht="16.5" customHeight="1" x14ac:dyDescent="0.25">
      <c r="A118" s="239"/>
      <c r="B118" s="450"/>
      <c r="C118" s="451"/>
      <c r="D118" s="451"/>
      <c r="E118" s="451"/>
      <c r="F118" s="451"/>
      <c r="G118" s="451"/>
      <c r="H118" s="451"/>
      <c r="I118" s="313"/>
      <c r="J118" s="171"/>
      <c r="K118" s="127"/>
      <c r="L118" s="46"/>
      <c r="M118" s="167"/>
    </row>
    <row r="119" spans="1:13" s="84" customFormat="1" ht="16.5" customHeight="1" x14ac:dyDescent="0.25">
      <c r="A119" s="239">
        <v>33</v>
      </c>
      <c r="B119" s="519" t="s">
        <v>884</v>
      </c>
      <c r="C119" s="520"/>
      <c r="D119" s="520"/>
      <c r="E119" s="520"/>
      <c r="F119" s="520"/>
      <c r="G119" s="520"/>
      <c r="H119" s="520"/>
      <c r="I119" s="313" t="str">
        <f>I117</f>
        <v>No</v>
      </c>
      <c r="J119" s="171">
        <v>10</v>
      </c>
      <c r="K119" s="127"/>
      <c r="L119" s="46"/>
      <c r="M119" s="167"/>
    </row>
    <row r="120" spans="1:13" s="84" customFormat="1" ht="16.5" customHeight="1" x14ac:dyDescent="0.25">
      <c r="A120" s="239"/>
      <c r="B120" s="450"/>
      <c r="C120" s="451"/>
      <c r="D120" s="451"/>
      <c r="E120" s="451"/>
      <c r="F120" s="451"/>
      <c r="G120" s="451"/>
      <c r="H120" s="451"/>
      <c r="I120" s="313"/>
      <c r="J120" s="171"/>
      <c r="K120" s="127"/>
      <c r="L120" s="46"/>
      <c r="M120" s="167"/>
    </row>
    <row r="121" spans="1:13" s="84" customFormat="1" ht="16.5" customHeight="1" x14ac:dyDescent="0.25">
      <c r="A121" s="239">
        <v>34</v>
      </c>
      <c r="B121" s="519" t="s">
        <v>854</v>
      </c>
      <c r="C121" s="520"/>
      <c r="D121" s="520"/>
      <c r="E121" s="520"/>
      <c r="F121" s="520"/>
      <c r="G121" s="520"/>
      <c r="H121" s="520"/>
      <c r="I121" s="313" t="str">
        <f t="shared" ref="I121" si="0">I119</f>
        <v>No</v>
      </c>
      <c r="J121" s="171">
        <f>J119</f>
        <v>10</v>
      </c>
      <c r="K121" s="127"/>
      <c r="L121" s="46"/>
      <c r="M121" s="167"/>
    </row>
    <row r="122" spans="1:13" s="84" customFormat="1" ht="16.5" customHeight="1" x14ac:dyDescent="0.25">
      <c r="A122" s="239"/>
      <c r="B122" s="450"/>
      <c r="C122" s="451"/>
      <c r="D122" s="451"/>
      <c r="E122" s="451"/>
      <c r="F122" s="451"/>
      <c r="G122" s="451"/>
      <c r="H122" s="451"/>
      <c r="I122" s="313"/>
      <c r="J122" s="171"/>
      <c r="K122" s="127"/>
      <c r="L122" s="46"/>
      <c r="M122" s="167"/>
    </row>
    <row r="123" spans="1:13" s="84" customFormat="1" ht="16.5" customHeight="1" x14ac:dyDescent="0.25">
      <c r="A123" s="239">
        <v>35</v>
      </c>
      <c r="B123" s="519" t="s">
        <v>885</v>
      </c>
      <c r="C123" s="520"/>
      <c r="D123" s="520"/>
      <c r="E123" s="520"/>
      <c r="F123" s="520"/>
      <c r="G123" s="520"/>
      <c r="H123" s="520"/>
      <c r="I123" s="313" t="str">
        <f>I121</f>
        <v>No</v>
      </c>
      <c r="J123" s="171">
        <v>51</v>
      </c>
      <c r="K123" s="127"/>
      <c r="L123" s="46"/>
      <c r="M123" s="167"/>
    </row>
    <row r="124" spans="1:13" s="84" customFormat="1" ht="16.5" customHeight="1" x14ac:dyDescent="0.25">
      <c r="A124" s="239"/>
      <c r="B124" s="450"/>
      <c r="C124" s="451"/>
      <c r="D124" s="451"/>
      <c r="E124" s="451"/>
      <c r="F124" s="451"/>
      <c r="G124" s="451"/>
      <c r="H124" s="451"/>
      <c r="I124" s="313"/>
      <c r="J124" s="171"/>
      <c r="K124" s="127"/>
      <c r="L124" s="46"/>
      <c r="M124" s="167"/>
    </row>
    <row r="125" spans="1:13" s="84" customFormat="1" ht="16.5" customHeight="1" x14ac:dyDescent="0.25">
      <c r="A125" s="239">
        <v>36</v>
      </c>
      <c r="B125" s="519" t="s">
        <v>854</v>
      </c>
      <c r="C125" s="520"/>
      <c r="D125" s="520"/>
      <c r="E125" s="520"/>
      <c r="F125" s="520"/>
      <c r="G125" s="520"/>
      <c r="H125" s="520"/>
      <c r="I125" s="313" t="str">
        <f>I123</f>
        <v>No</v>
      </c>
      <c r="J125" s="171">
        <f>J123</f>
        <v>51</v>
      </c>
      <c r="K125" s="127"/>
      <c r="L125" s="46"/>
      <c r="M125" s="167"/>
    </row>
    <row r="126" spans="1:13" s="84" customFormat="1" ht="16.5" customHeight="1" x14ac:dyDescent="0.25">
      <c r="A126" s="239"/>
      <c r="B126" s="519"/>
      <c r="C126" s="520"/>
      <c r="D126" s="520"/>
      <c r="E126" s="520"/>
      <c r="F126" s="520"/>
      <c r="G126" s="520"/>
      <c r="H126" s="520"/>
      <c r="I126" s="313"/>
      <c r="J126" s="171"/>
      <c r="K126" s="127"/>
      <c r="L126" s="46"/>
      <c r="M126" s="167"/>
    </row>
    <row r="127" spans="1:13" s="84" customFormat="1" ht="34.5" customHeight="1" x14ac:dyDescent="0.25">
      <c r="A127" s="239">
        <v>37</v>
      </c>
      <c r="B127" s="519" t="s">
        <v>1059</v>
      </c>
      <c r="C127" s="520"/>
      <c r="D127" s="520"/>
      <c r="E127" s="520"/>
      <c r="F127" s="520"/>
      <c r="G127" s="520"/>
      <c r="H127" s="520"/>
      <c r="I127" s="313" t="str">
        <f>I125</f>
        <v>No</v>
      </c>
      <c r="J127" s="171">
        <v>2</v>
      </c>
      <c r="K127" s="127"/>
      <c r="L127" s="46"/>
      <c r="M127" s="167"/>
    </row>
    <row r="128" spans="1:13" s="84" customFormat="1" ht="13.5" customHeight="1" x14ac:dyDescent="0.25">
      <c r="A128" s="239"/>
      <c r="B128" s="519"/>
      <c r="C128" s="520"/>
      <c r="D128" s="520"/>
      <c r="E128" s="520"/>
      <c r="F128" s="520"/>
      <c r="G128" s="520"/>
      <c r="H128" s="520"/>
      <c r="I128" s="313"/>
      <c r="J128" s="171"/>
      <c r="K128" s="127"/>
      <c r="L128" s="46"/>
      <c r="M128" s="167"/>
    </row>
    <row r="129" spans="1:13" s="84" customFormat="1" ht="16.5" customHeight="1" x14ac:dyDescent="0.25">
      <c r="A129" s="239">
        <v>38</v>
      </c>
      <c r="B129" s="519" t="s">
        <v>854</v>
      </c>
      <c r="C129" s="520"/>
      <c r="D129" s="520"/>
      <c r="E129" s="520"/>
      <c r="F129" s="520"/>
      <c r="G129" s="520"/>
      <c r="H129" s="520"/>
      <c r="I129" s="313" t="str">
        <f>I127</f>
        <v>No</v>
      </c>
      <c r="J129" s="171">
        <f>J127</f>
        <v>2</v>
      </c>
      <c r="K129" s="127"/>
      <c r="L129" s="46"/>
      <c r="M129" s="167"/>
    </row>
    <row r="130" spans="1:13" s="84" customFormat="1" ht="13.5" customHeight="1" x14ac:dyDescent="0.25">
      <c r="A130" s="239"/>
      <c r="B130" s="519"/>
      <c r="C130" s="520"/>
      <c r="D130" s="520"/>
      <c r="E130" s="520"/>
      <c r="F130" s="520"/>
      <c r="G130" s="520"/>
      <c r="H130" s="520"/>
      <c r="I130" s="313"/>
      <c r="J130" s="171"/>
      <c r="K130" s="127"/>
      <c r="L130" s="46"/>
      <c r="M130" s="167"/>
    </row>
    <row r="131" spans="1:13" ht="18" customHeight="1" thickBot="1" x14ac:dyDescent="0.3">
      <c r="A131" s="240"/>
      <c r="B131" s="31"/>
      <c r="C131" s="32"/>
      <c r="D131" s="22"/>
      <c r="E131" s="22"/>
      <c r="F131" s="52"/>
      <c r="G131" s="52"/>
      <c r="H131" s="236" t="s">
        <v>248</v>
      </c>
      <c r="I131" s="236"/>
      <c r="J131" s="198"/>
      <c r="K131" s="144" t="s">
        <v>7</v>
      </c>
      <c r="L131" s="454"/>
      <c r="M131" s="93"/>
    </row>
    <row r="132" spans="1:13" ht="16.5" thickTop="1" x14ac:dyDescent="0.25">
      <c r="A132" s="240"/>
      <c r="B132" s="31"/>
      <c r="C132" s="32"/>
      <c r="D132" s="22"/>
      <c r="E132" s="22"/>
      <c r="F132" s="52"/>
      <c r="G132" s="52"/>
      <c r="H132" s="236"/>
      <c r="I132" s="236"/>
      <c r="J132" s="198"/>
      <c r="K132" s="144"/>
      <c r="L132" s="454"/>
      <c r="M132" s="124"/>
    </row>
    <row r="133" spans="1:13" x14ac:dyDescent="0.25">
      <c r="A133" s="240"/>
      <c r="B133" s="26" t="str">
        <f>B89</f>
        <v>Section No. 4</v>
      </c>
      <c r="C133" s="42"/>
      <c r="D133" s="32"/>
      <c r="E133" s="32"/>
      <c r="F133" s="32"/>
      <c r="G133" s="32"/>
      <c r="H133" s="19"/>
      <c r="J133" s="198"/>
      <c r="K133" s="127"/>
      <c r="M133" s="131"/>
    </row>
    <row r="134" spans="1:13" x14ac:dyDescent="0.25">
      <c r="A134" s="240"/>
      <c r="B134" s="50" t="str">
        <f>B90</f>
        <v>ELECTRICAL WORKS</v>
      </c>
      <c r="C134" s="42"/>
      <c r="D134" s="32"/>
      <c r="E134" s="32"/>
      <c r="F134" s="32"/>
      <c r="G134" s="32"/>
      <c r="H134" s="19"/>
      <c r="J134" s="198"/>
      <c r="K134" s="127"/>
      <c r="M134" s="131"/>
    </row>
    <row r="135" spans="1:13" x14ac:dyDescent="0.25">
      <c r="A135" s="240"/>
      <c r="B135" s="50" t="str">
        <f>B91</f>
        <v>Bill No. 3</v>
      </c>
      <c r="C135" s="42"/>
      <c r="D135" s="32"/>
      <c r="E135" s="32"/>
      <c r="F135" s="32"/>
      <c r="G135" s="32"/>
      <c r="H135" s="19"/>
      <c r="J135" s="198"/>
      <c r="K135" s="127"/>
      <c r="M135" s="131"/>
    </row>
    <row r="136" spans="1:13" x14ac:dyDescent="0.25">
      <c r="A136" s="240"/>
      <c r="B136" s="26" t="str">
        <f>B92</f>
        <v>GROUND FLOOR LV RETICULATION</v>
      </c>
      <c r="C136" s="42"/>
      <c r="D136" s="32"/>
      <c r="E136" s="32"/>
      <c r="F136" s="32" t="s">
        <v>75</v>
      </c>
      <c r="G136" s="32">
        <f>G92+1</f>
        <v>123</v>
      </c>
      <c r="H136" s="19"/>
      <c r="J136" s="198"/>
      <c r="K136" s="127"/>
      <c r="M136" s="131"/>
    </row>
    <row r="137" spans="1:13" s="32" customFormat="1" ht="15" customHeight="1" x14ac:dyDescent="0.25">
      <c r="A137" s="240"/>
      <c r="B137" s="157"/>
      <c r="C137" s="42"/>
      <c r="D137" s="42"/>
      <c r="E137" s="42"/>
      <c r="F137" s="42"/>
      <c r="G137" s="42"/>
      <c r="H137" s="19"/>
      <c r="I137" s="19"/>
      <c r="J137" s="454"/>
      <c r="M137" s="145"/>
    </row>
    <row r="138" spans="1:13" s="84" customFormat="1" x14ac:dyDescent="0.25">
      <c r="A138" s="239"/>
      <c r="B138" s="450"/>
      <c r="C138" s="451"/>
      <c r="D138" s="451"/>
      <c r="E138" s="451"/>
      <c r="F138" s="451"/>
      <c r="G138" s="451"/>
      <c r="H138" s="451"/>
      <c r="I138" s="313"/>
      <c r="J138" s="171"/>
      <c r="K138" s="127"/>
      <c r="L138" s="46"/>
      <c r="M138" s="167"/>
    </row>
    <row r="139" spans="1:13" ht="15" customHeight="1" x14ac:dyDescent="0.25">
      <c r="A139" s="240"/>
      <c r="B139" s="76" t="s">
        <v>886</v>
      </c>
      <c r="C139" s="42"/>
      <c r="D139" s="42"/>
      <c r="E139" s="42"/>
      <c r="F139" s="42"/>
      <c r="G139" s="42"/>
      <c r="H139" s="19"/>
      <c r="I139" s="108"/>
      <c r="J139" s="454"/>
      <c r="K139" s="127"/>
      <c r="L139" s="32"/>
      <c r="M139" s="131"/>
    </row>
    <row r="140" spans="1:13" s="84" customFormat="1" ht="16.5" customHeight="1" x14ac:dyDescent="0.25">
      <c r="A140" s="239"/>
      <c r="B140" s="519"/>
      <c r="C140" s="520"/>
      <c r="D140" s="520"/>
      <c r="E140" s="520"/>
      <c r="F140" s="520"/>
      <c r="G140" s="520"/>
      <c r="H140" s="520"/>
      <c r="I140" s="313"/>
      <c r="J140" s="171"/>
      <c r="K140" s="127"/>
      <c r="L140" s="46"/>
      <c r="M140" s="167"/>
    </row>
    <row r="141" spans="1:13" s="84" customFormat="1" ht="29.25" customHeight="1" x14ac:dyDescent="0.25">
      <c r="A141" s="239"/>
      <c r="B141" s="523" t="s">
        <v>887</v>
      </c>
      <c r="C141" s="524"/>
      <c r="D141" s="524"/>
      <c r="E141" s="524"/>
      <c r="F141" s="524"/>
      <c r="G141" s="524"/>
      <c r="H141" s="524"/>
      <c r="I141" s="313"/>
      <c r="J141" s="171"/>
      <c r="K141" s="127"/>
      <c r="L141" s="46"/>
      <c r="M141" s="167"/>
    </row>
    <row r="142" spans="1:13" s="84" customFormat="1" ht="16.5" customHeight="1" x14ac:dyDescent="0.25">
      <c r="A142" s="239"/>
      <c r="B142" s="519"/>
      <c r="C142" s="520"/>
      <c r="D142" s="520"/>
      <c r="E142" s="520"/>
      <c r="F142" s="520"/>
      <c r="G142" s="520"/>
      <c r="H142" s="520"/>
      <c r="I142" s="313"/>
      <c r="J142" s="171"/>
      <c r="K142" s="127"/>
      <c r="L142" s="46"/>
      <c r="M142" s="167"/>
    </row>
    <row r="143" spans="1:13" s="84" customFormat="1" x14ac:dyDescent="0.25">
      <c r="A143" s="239">
        <v>39</v>
      </c>
      <c r="B143" s="519" t="s">
        <v>1058</v>
      </c>
      <c r="C143" s="520"/>
      <c r="D143" s="520"/>
      <c r="E143" s="520"/>
      <c r="F143" s="520"/>
      <c r="G143" s="520"/>
      <c r="H143" s="520"/>
      <c r="I143" s="313" t="str">
        <f>I129</f>
        <v>No</v>
      </c>
      <c r="J143" s="171">
        <v>3</v>
      </c>
      <c r="K143" s="127"/>
      <c r="L143" s="46"/>
      <c r="M143" s="167"/>
    </row>
    <row r="144" spans="1:13" s="84" customFormat="1" x14ac:dyDescent="0.25">
      <c r="A144" s="239"/>
      <c r="B144" s="450"/>
      <c r="C144" s="451"/>
      <c r="D144" s="451"/>
      <c r="E144" s="451"/>
      <c r="F144" s="451"/>
      <c r="G144" s="451"/>
      <c r="H144" s="451"/>
      <c r="I144" s="313"/>
      <c r="J144" s="171"/>
      <c r="K144" s="127"/>
      <c r="L144" s="46"/>
      <c r="M144" s="167"/>
    </row>
    <row r="145" spans="1:13" s="84" customFormat="1" ht="16.5" customHeight="1" x14ac:dyDescent="0.25">
      <c r="A145" s="239">
        <v>40</v>
      </c>
      <c r="B145" s="519" t="s">
        <v>854</v>
      </c>
      <c r="C145" s="520"/>
      <c r="D145" s="520"/>
      <c r="E145" s="520"/>
      <c r="F145" s="520"/>
      <c r="G145" s="520"/>
      <c r="H145" s="520"/>
      <c r="I145" s="313" t="str">
        <f>I143</f>
        <v>No</v>
      </c>
      <c r="J145" s="171">
        <f>J143</f>
        <v>3</v>
      </c>
      <c r="K145" s="127"/>
      <c r="L145" s="46"/>
      <c r="M145" s="167"/>
    </row>
    <row r="146" spans="1:13" s="84" customFormat="1" ht="16.5" customHeight="1" x14ac:dyDescent="0.25">
      <c r="A146" s="239"/>
      <c r="B146" s="450"/>
      <c r="C146" s="451"/>
      <c r="D146" s="451"/>
      <c r="E146" s="451"/>
      <c r="F146" s="451"/>
      <c r="G146" s="451"/>
      <c r="H146" s="451"/>
      <c r="I146" s="313"/>
      <c r="J146" s="171"/>
      <c r="K146" s="127"/>
      <c r="L146" s="46"/>
      <c r="M146" s="167"/>
    </row>
    <row r="147" spans="1:13" s="84" customFormat="1" ht="16.5" customHeight="1" x14ac:dyDescent="0.25">
      <c r="A147" s="239">
        <v>41</v>
      </c>
      <c r="B147" s="519" t="s">
        <v>1057</v>
      </c>
      <c r="C147" s="520"/>
      <c r="D147" s="520"/>
      <c r="E147" s="520"/>
      <c r="F147" s="520"/>
      <c r="G147" s="520"/>
      <c r="H147" s="520"/>
      <c r="I147" s="313" t="str">
        <f>I145</f>
        <v>No</v>
      </c>
      <c r="J147" s="171">
        <f>J145</f>
        <v>3</v>
      </c>
      <c r="K147" s="127"/>
      <c r="L147" s="46"/>
      <c r="M147" s="167"/>
    </row>
    <row r="148" spans="1:13" s="84" customFormat="1" ht="16.5" customHeight="1" x14ac:dyDescent="0.25">
      <c r="A148" s="239"/>
      <c r="B148" s="450"/>
      <c r="C148" s="451"/>
      <c r="D148" s="451"/>
      <c r="E148" s="451"/>
      <c r="F148" s="451"/>
      <c r="G148" s="451"/>
      <c r="H148" s="451"/>
      <c r="I148" s="313"/>
      <c r="J148" s="171"/>
      <c r="K148" s="127"/>
      <c r="L148" s="46"/>
      <c r="M148" s="167"/>
    </row>
    <row r="149" spans="1:13" s="84" customFormat="1" ht="16.5" customHeight="1" x14ac:dyDescent="0.25">
      <c r="A149" s="239">
        <v>42</v>
      </c>
      <c r="B149" s="519" t="s">
        <v>854</v>
      </c>
      <c r="C149" s="520"/>
      <c r="D149" s="520"/>
      <c r="E149" s="520"/>
      <c r="F149" s="520"/>
      <c r="G149" s="520"/>
      <c r="H149" s="520"/>
      <c r="I149" s="313" t="str">
        <f>I147</f>
        <v>No</v>
      </c>
      <c r="J149" s="171">
        <f>J147</f>
        <v>3</v>
      </c>
      <c r="K149" s="127"/>
      <c r="L149" s="46"/>
      <c r="M149" s="167"/>
    </row>
    <row r="150" spans="1:13" s="84" customFormat="1" ht="16.5" customHeight="1" x14ac:dyDescent="0.25">
      <c r="A150" s="239"/>
      <c r="B150" s="450"/>
      <c r="C150" s="451"/>
      <c r="D150" s="451"/>
      <c r="E150" s="451"/>
      <c r="F150" s="451"/>
      <c r="G150" s="451"/>
      <c r="H150" s="451"/>
      <c r="I150" s="313"/>
      <c r="J150" s="171"/>
      <c r="K150" s="127"/>
      <c r="L150" s="46"/>
      <c r="M150" s="167"/>
    </row>
    <row r="151" spans="1:13" ht="15" customHeight="1" x14ac:dyDescent="0.25">
      <c r="A151" s="240"/>
      <c r="B151" s="76" t="s">
        <v>888</v>
      </c>
      <c r="C151" s="42"/>
      <c r="D151" s="42"/>
      <c r="E151" s="42"/>
      <c r="F151" s="42"/>
      <c r="G151" s="42"/>
      <c r="H151" s="19"/>
      <c r="I151" s="108"/>
      <c r="J151" s="454"/>
      <c r="K151" s="127"/>
      <c r="L151" s="32"/>
      <c r="M151" s="167"/>
    </row>
    <row r="152" spans="1:13" s="84" customFormat="1" x14ac:dyDescent="0.25">
      <c r="A152" s="239"/>
      <c r="B152" s="450"/>
      <c r="C152" s="451"/>
      <c r="D152" s="451"/>
      <c r="E152" s="451"/>
      <c r="F152" s="451"/>
      <c r="G152" s="451"/>
      <c r="H152" s="451"/>
      <c r="I152" s="313"/>
      <c r="J152" s="171"/>
      <c r="K152" s="127"/>
      <c r="L152" s="46"/>
      <c r="M152" s="167"/>
    </row>
    <row r="153" spans="1:13" s="84" customFormat="1" ht="39.75" customHeight="1" x14ac:dyDescent="0.25">
      <c r="A153" s="239"/>
      <c r="B153" s="523" t="s">
        <v>889</v>
      </c>
      <c r="C153" s="524"/>
      <c r="D153" s="524"/>
      <c r="E153" s="524"/>
      <c r="F153" s="524"/>
      <c r="G153" s="524"/>
      <c r="H153" s="524"/>
      <c r="I153" s="313"/>
      <c r="J153" s="171"/>
      <c r="K153" s="127"/>
      <c r="L153" s="46"/>
      <c r="M153" s="167"/>
    </row>
    <row r="154" spans="1:13" s="84" customFormat="1" x14ac:dyDescent="0.25">
      <c r="A154" s="239"/>
      <c r="B154" s="450"/>
      <c r="C154" s="451"/>
      <c r="D154" s="451"/>
      <c r="E154" s="451"/>
      <c r="F154" s="451"/>
      <c r="G154" s="451"/>
      <c r="H154" s="451"/>
      <c r="I154" s="313"/>
      <c r="J154" s="171"/>
      <c r="K154" s="127"/>
      <c r="L154" s="46"/>
      <c r="M154" s="167"/>
    </row>
    <row r="155" spans="1:13" s="84" customFormat="1" x14ac:dyDescent="0.25">
      <c r="A155" s="239">
        <v>43</v>
      </c>
      <c r="B155" s="519" t="s">
        <v>1056</v>
      </c>
      <c r="C155" s="520"/>
      <c r="D155" s="520"/>
      <c r="E155" s="520"/>
      <c r="F155" s="520"/>
      <c r="G155" s="520"/>
      <c r="H155" s="520"/>
      <c r="I155" s="313" t="s">
        <v>104</v>
      </c>
      <c r="J155" s="171">
        <v>50</v>
      </c>
      <c r="K155" s="127"/>
      <c r="L155" s="46"/>
      <c r="M155" s="167"/>
    </row>
    <row r="156" spans="1:13" s="84" customFormat="1" x14ac:dyDescent="0.25">
      <c r="A156" s="239"/>
      <c r="B156" s="450"/>
      <c r="C156" s="451"/>
      <c r="D156" s="451"/>
      <c r="E156" s="451"/>
      <c r="F156" s="451"/>
      <c r="G156" s="451"/>
      <c r="H156" s="451"/>
      <c r="I156" s="313"/>
      <c r="J156" s="171"/>
      <c r="K156" s="127"/>
      <c r="L156" s="46"/>
      <c r="M156" s="167"/>
    </row>
    <row r="157" spans="1:13" s="84" customFormat="1" x14ac:dyDescent="0.25">
      <c r="A157" s="239">
        <v>44</v>
      </c>
      <c r="B157" s="519" t="s">
        <v>854</v>
      </c>
      <c r="C157" s="520"/>
      <c r="D157" s="520"/>
      <c r="E157" s="520"/>
      <c r="F157" s="520"/>
      <c r="G157" s="520"/>
      <c r="H157" s="520"/>
      <c r="I157" s="313" t="str">
        <f>I155</f>
        <v>m</v>
      </c>
      <c r="J157" s="171">
        <f>J155</f>
        <v>50</v>
      </c>
      <c r="K157" s="127"/>
      <c r="L157" s="46"/>
      <c r="M157" s="167"/>
    </row>
    <row r="158" spans="1:13" s="84" customFormat="1" x14ac:dyDescent="0.25">
      <c r="A158" s="239"/>
      <c r="B158" s="519"/>
      <c r="C158" s="520"/>
      <c r="D158" s="520"/>
      <c r="E158" s="520"/>
      <c r="F158" s="520"/>
      <c r="G158" s="520"/>
      <c r="H158" s="520"/>
      <c r="I158" s="313"/>
      <c r="J158" s="171"/>
      <c r="K158" s="127"/>
      <c r="L158" s="46"/>
      <c r="M158" s="167"/>
    </row>
    <row r="159" spans="1:13" s="84" customFormat="1" x14ac:dyDescent="0.25">
      <c r="A159" s="239">
        <v>45</v>
      </c>
      <c r="B159" s="519" t="s">
        <v>1055</v>
      </c>
      <c r="C159" s="520"/>
      <c r="D159" s="520"/>
      <c r="E159" s="520"/>
      <c r="F159" s="520"/>
      <c r="G159" s="520"/>
      <c r="H159" s="520"/>
      <c r="I159" s="313" t="str">
        <f>I149</f>
        <v>No</v>
      </c>
      <c r="J159" s="171">
        <v>8</v>
      </c>
      <c r="K159" s="127"/>
      <c r="L159" s="46"/>
      <c r="M159" s="167"/>
    </row>
    <row r="160" spans="1:13" s="84" customFormat="1" x14ac:dyDescent="0.25">
      <c r="A160" s="239"/>
      <c r="B160" s="450"/>
      <c r="C160" s="451"/>
      <c r="D160" s="451"/>
      <c r="E160" s="451"/>
      <c r="F160" s="451"/>
      <c r="G160" s="451"/>
      <c r="H160" s="451"/>
      <c r="I160" s="313"/>
      <c r="J160" s="171"/>
      <c r="K160" s="127"/>
      <c r="L160" s="46"/>
      <c r="M160" s="167"/>
    </row>
    <row r="161" spans="1:13" s="84" customFormat="1" x14ac:dyDescent="0.25">
      <c r="A161" s="239">
        <v>46</v>
      </c>
      <c r="B161" s="519" t="s">
        <v>854</v>
      </c>
      <c r="C161" s="520"/>
      <c r="D161" s="520"/>
      <c r="E161" s="520"/>
      <c r="F161" s="520"/>
      <c r="G161" s="520"/>
      <c r="H161" s="520"/>
      <c r="I161" s="313" t="str">
        <f>I159</f>
        <v>No</v>
      </c>
      <c r="J161" s="171">
        <f>J159</f>
        <v>8</v>
      </c>
      <c r="K161" s="127"/>
      <c r="L161" s="46"/>
      <c r="M161" s="167"/>
    </row>
    <row r="162" spans="1:13" s="84" customFormat="1" x14ac:dyDescent="0.25">
      <c r="A162" s="239"/>
      <c r="B162" s="450"/>
      <c r="C162" s="451"/>
      <c r="D162" s="451"/>
      <c r="E162" s="451"/>
      <c r="F162" s="451"/>
      <c r="G162" s="451"/>
      <c r="H162" s="451"/>
      <c r="I162" s="313"/>
      <c r="J162" s="171"/>
      <c r="K162" s="127"/>
      <c r="L162" s="46"/>
      <c r="M162" s="167"/>
    </row>
    <row r="163" spans="1:13" s="84" customFormat="1" x14ac:dyDescent="0.25">
      <c r="A163" s="239">
        <v>47</v>
      </c>
      <c r="B163" s="519" t="s">
        <v>1054</v>
      </c>
      <c r="C163" s="520"/>
      <c r="D163" s="520"/>
      <c r="E163" s="520"/>
      <c r="F163" s="520"/>
      <c r="G163" s="520"/>
      <c r="H163" s="520"/>
      <c r="I163" s="313" t="str">
        <f>I161</f>
        <v>No</v>
      </c>
      <c r="J163" s="171">
        <v>12</v>
      </c>
      <c r="K163" s="127"/>
      <c r="L163" s="46"/>
      <c r="M163" s="167"/>
    </row>
    <row r="164" spans="1:13" s="84" customFormat="1" x14ac:dyDescent="0.25">
      <c r="A164" s="239"/>
      <c r="B164" s="450"/>
      <c r="C164" s="451"/>
      <c r="D164" s="451"/>
      <c r="E164" s="451"/>
      <c r="F164" s="451"/>
      <c r="G164" s="451"/>
      <c r="H164" s="451"/>
      <c r="I164" s="313"/>
      <c r="J164" s="171"/>
      <c r="K164" s="127"/>
      <c r="L164" s="46"/>
      <c r="M164" s="167"/>
    </row>
    <row r="165" spans="1:13" s="84" customFormat="1" x14ac:dyDescent="0.25">
      <c r="A165" s="239">
        <v>48</v>
      </c>
      <c r="B165" s="519" t="s">
        <v>854</v>
      </c>
      <c r="C165" s="520"/>
      <c r="D165" s="520"/>
      <c r="E165" s="520"/>
      <c r="F165" s="520"/>
      <c r="G165" s="520"/>
      <c r="H165" s="520"/>
      <c r="I165" s="313" t="str">
        <f>I163</f>
        <v>No</v>
      </c>
      <c r="J165" s="171">
        <f>J163</f>
        <v>12</v>
      </c>
      <c r="K165" s="127"/>
      <c r="L165" s="46"/>
      <c r="M165" s="167"/>
    </row>
    <row r="166" spans="1:13" s="84" customFormat="1" x14ac:dyDescent="0.25">
      <c r="A166" s="239"/>
      <c r="B166" s="450"/>
      <c r="C166" s="451"/>
      <c r="D166" s="451"/>
      <c r="E166" s="451"/>
      <c r="F166" s="451"/>
      <c r="G166" s="451"/>
      <c r="H166" s="451"/>
      <c r="I166" s="313"/>
      <c r="J166" s="171"/>
      <c r="K166" s="127"/>
      <c r="L166" s="46"/>
      <c r="M166" s="167"/>
    </row>
    <row r="167" spans="1:13" s="84" customFormat="1" x14ac:dyDescent="0.25">
      <c r="A167" s="239">
        <v>49</v>
      </c>
      <c r="B167" s="519" t="s">
        <v>1053</v>
      </c>
      <c r="C167" s="520"/>
      <c r="D167" s="520"/>
      <c r="E167" s="520"/>
      <c r="F167" s="520"/>
      <c r="G167" s="520"/>
      <c r="H167" s="520"/>
      <c r="I167" s="313" t="str">
        <f>I165</f>
        <v>No</v>
      </c>
      <c r="J167" s="171">
        <v>13</v>
      </c>
      <c r="K167" s="127"/>
      <c r="L167" s="46"/>
      <c r="M167" s="167"/>
    </row>
    <row r="168" spans="1:13" s="84" customFormat="1" x14ac:dyDescent="0.25">
      <c r="A168" s="239"/>
      <c r="B168" s="450"/>
      <c r="C168" s="451"/>
      <c r="D168" s="451"/>
      <c r="E168" s="451"/>
      <c r="F168" s="451"/>
      <c r="G168" s="451"/>
      <c r="H168" s="451"/>
      <c r="I168" s="313"/>
      <c r="J168" s="171"/>
      <c r="K168" s="127"/>
      <c r="L168" s="46"/>
      <c r="M168" s="167"/>
    </row>
    <row r="169" spans="1:13" s="84" customFormat="1" x14ac:dyDescent="0.25">
      <c r="A169" s="239">
        <v>50</v>
      </c>
      <c r="B169" s="519" t="s">
        <v>854</v>
      </c>
      <c r="C169" s="520"/>
      <c r="D169" s="520"/>
      <c r="E169" s="520"/>
      <c r="F169" s="520"/>
      <c r="G169" s="520"/>
      <c r="H169" s="520"/>
      <c r="I169" s="313" t="str">
        <f>I167</f>
        <v>No</v>
      </c>
      <c r="J169" s="171">
        <f>J167</f>
        <v>13</v>
      </c>
      <c r="K169" s="127"/>
      <c r="L169" s="46"/>
      <c r="M169" s="167"/>
    </row>
    <row r="170" spans="1:13" s="84" customFormat="1" x14ac:dyDescent="0.25">
      <c r="A170" s="239"/>
      <c r="B170" s="450"/>
      <c r="C170" s="451"/>
      <c r="D170" s="451"/>
      <c r="E170" s="451"/>
      <c r="F170" s="451"/>
      <c r="G170" s="451"/>
      <c r="H170" s="451"/>
      <c r="I170" s="313"/>
      <c r="J170" s="171"/>
      <c r="K170" s="127"/>
      <c r="L170" s="46"/>
      <c r="M170" s="167"/>
    </row>
    <row r="171" spans="1:13" s="84" customFormat="1" x14ac:dyDescent="0.25">
      <c r="A171" s="239">
        <v>51</v>
      </c>
      <c r="B171" s="519" t="s">
        <v>1052</v>
      </c>
      <c r="C171" s="520"/>
      <c r="D171" s="520"/>
      <c r="E171" s="520"/>
      <c r="F171" s="520"/>
      <c r="G171" s="520"/>
      <c r="H171" s="520"/>
      <c r="I171" s="313" t="str">
        <f>I169</f>
        <v>No</v>
      </c>
      <c r="J171" s="171">
        <v>11</v>
      </c>
      <c r="K171" s="127"/>
      <c r="L171" s="46"/>
      <c r="M171" s="167"/>
    </row>
    <row r="172" spans="1:13" s="84" customFormat="1" x14ac:dyDescent="0.25">
      <c r="A172" s="239"/>
      <c r="B172" s="450"/>
      <c r="C172" s="451"/>
      <c r="D172" s="451"/>
      <c r="E172" s="451"/>
      <c r="F172" s="451"/>
      <c r="G172" s="451"/>
      <c r="H172" s="451"/>
      <c r="I172" s="313"/>
      <c r="J172" s="171"/>
      <c r="K172" s="127"/>
      <c r="L172" s="46"/>
      <c r="M172" s="167"/>
    </row>
    <row r="173" spans="1:13" s="84" customFormat="1" x14ac:dyDescent="0.25">
      <c r="A173" s="239">
        <v>52</v>
      </c>
      <c r="B173" s="519" t="s">
        <v>854</v>
      </c>
      <c r="C173" s="520"/>
      <c r="D173" s="520"/>
      <c r="E173" s="520"/>
      <c r="F173" s="520"/>
      <c r="G173" s="520"/>
      <c r="H173" s="520"/>
      <c r="I173" s="313" t="str">
        <f>I171</f>
        <v>No</v>
      </c>
      <c r="J173" s="171">
        <f>J171</f>
        <v>11</v>
      </c>
      <c r="K173" s="127"/>
      <c r="L173" s="46"/>
      <c r="M173" s="167"/>
    </row>
    <row r="174" spans="1:13" ht="18" x14ac:dyDescent="0.25">
      <c r="A174" s="240"/>
      <c r="B174" s="76"/>
      <c r="C174" s="42"/>
      <c r="D174" s="42"/>
      <c r="E174" s="42"/>
      <c r="F174" s="42"/>
      <c r="G174" s="42"/>
      <c r="H174" s="19"/>
      <c r="J174" s="198"/>
      <c r="K174" s="127"/>
      <c r="L174" s="32"/>
      <c r="M174" s="131"/>
    </row>
    <row r="175" spans="1:13" ht="18" x14ac:dyDescent="0.25">
      <c r="A175" s="240"/>
      <c r="B175" s="76"/>
      <c r="C175" s="42"/>
      <c r="D175" s="42"/>
      <c r="E175" s="42"/>
      <c r="F175" s="42"/>
      <c r="G175" s="42"/>
      <c r="H175" s="19"/>
      <c r="J175" s="198"/>
      <c r="K175" s="127"/>
      <c r="L175" s="32"/>
      <c r="M175" s="131"/>
    </row>
    <row r="176" spans="1:13" ht="18" x14ac:dyDescent="0.25">
      <c r="A176" s="240"/>
      <c r="B176" s="76"/>
      <c r="C176" s="42"/>
      <c r="D176" s="42"/>
      <c r="E176" s="42"/>
      <c r="F176" s="42"/>
      <c r="G176" s="42"/>
      <c r="H176" s="19"/>
      <c r="J176" s="198"/>
      <c r="K176" s="127"/>
      <c r="L176" s="32"/>
      <c r="M176" s="131"/>
    </row>
    <row r="177" spans="1:13" ht="18" customHeight="1" thickBot="1" x14ac:dyDescent="0.3">
      <c r="A177" s="240"/>
      <c r="B177" s="31"/>
      <c r="C177" s="32"/>
      <c r="D177" s="22"/>
      <c r="E177" s="22"/>
      <c r="F177" s="52"/>
      <c r="G177" s="52"/>
      <c r="H177" s="236" t="s">
        <v>248</v>
      </c>
      <c r="I177" s="236"/>
      <c r="J177" s="198"/>
      <c r="K177" s="144" t="s">
        <v>7</v>
      </c>
      <c r="L177" s="454"/>
      <c r="M177" s="93"/>
    </row>
    <row r="178" spans="1:13" ht="16.5" thickTop="1" x14ac:dyDescent="0.25">
      <c r="A178" s="240"/>
      <c r="B178" s="31"/>
      <c r="C178" s="32"/>
      <c r="D178" s="22"/>
      <c r="E178" s="22"/>
      <c r="F178" s="52"/>
      <c r="G178" s="52"/>
      <c r="H178" s="236"/>
      <c r="I178" s="236"/>
      <c r="J178" s="198"/>
      <c r="K178" s="144"/>
      <c r="L178" s="454"/>
      <c r="M178" s="124"/>
    </row>
    <row r="179" spans="1:13" x14ac:dyDescent="0.25">
      <c r="A179" s="240"/>
      <c r="B179" s="26" t="str">
        <f>B133</f>
        <v>Section No. 4</v>
      </c>
      <c r="C179" s="42"/>
      <c r="D179" s="32"/>
      <c r="E179" s="32"/>
      <c r="F179" s="32"/>
      <c r="G179" s="32"/>
      <c r="H179" s="19"/>
      <c r="J179" s="198"/>
      <c r="K179" s="127"/>
      <c r="M179" s="131"/>
    </row>
    <row r="180" spans="1:13" x14ac:dyDescent="0.25">
      <c r="A180" s="240"/>
      <c r="B180" s="26" t="str">
        <f t="shared" ref="B180:B182" si="1">B134</f>
        <v>ELECTRICAL WORKS</v>
      </c>
      <c r="C180" s="42"/>
      <c r="D180" s="32"/>
      <c r="E180" s="32"/>
      <c r="F180" s="32"/>
      <c r="G180" s="32"/>
      <c r="H180" s="19"/>
      <c r="J180" s="198"/>
      <c r="K180" s="127"/>
      <c r="M180" s="131"/>
    </row>
    <row r="181" spans="1:13" x14ac:dyDescent="0.25">
      <c r="A181" s="240"/>
      <c r="B181" s="26" t="str">
        <f t="shared" si="1"/>
        <v>Bill No. 3</v>
      </c>
      <c r="C181" s="42"/>
      <c r="D181" s="32"/>
      <c r="E181" s="32"/>
      <c r="F181" s="32"/>
      <c r="G181" s="32"/>
      <c r="H181" s="19"/>
      <c r="J181" s="198"/>
      <c r="K181" s="127"/>
      <c r="M181" s="131"/>
    </row>
    <row r="182" spans="1:13" x14ac:dyDescent="0.25">
      <c r="A182" s="240"/>
      <c r="B182" s="26" t="str">
        <f t="shared" si="1"/>
        <v>GROUND FLOOR LV RETICULATION</v>
      </c>
      <c r="C182" s="42"/>
      <c r="D182" s="32"/>
      <c r="E182" s="32"/>
      <c r="F182" s="32" t="s">
        <v>75</v>
      </c>
      <c r="G182" s="32">
        <f>G136+1</f>
        <v>124</v>
      </c>
      <c r="H182" s="19"/>
      <c r="J182" s="198"/>
      <c r="K182" s="127"/>
      <c r="M182" s="131"/>
    </row>
    <row r="183" spans="1:13" s="32" customFormat="1" ht="15" customHeight="1" x14ac:dyDescent="0.25">
      <c r="A183" s="240"/>
      <c r="B183" s="157"/>
      <c r="C183" s="42"/>
      <c r="D183" s="42"/>
      <c r="E183" s="42"/>
      <c r="F183" s="42"/>
      <c r="G183" s="42"/>
      <c r="H183" s="19"/>
      <c r="I183" s="19"/>
      <c r="J183" s="454"/>
      <c r="M183" s="145"/>
    </row>
    <row r="184" spans="1:13" s="32" customFormat="1" ht="15" customHeight="1" x14ac:dyDescent="0.25">
      <c r="A184" s="240"/>
      <c r="B184" s="157"/>
      <c r="C184" s="42"/>
      <c r="D184" s="42"/>
      <c r="E184" s="42"/>
      <c r="F184" s="42"/>
      <c r="G184" s="42"/>
      <c r="H184" s="19"/>
      <c r="I184" s="19"/>
      <c r="J184" s="454"/>
      <c r="M184" s="145"/>
    </row>
    <row r="185" spans="1:13" ht="15" customHeight="1" x14ac:dyDescent="0.25">
      <c r="A185" s="240"/>
      <c r="B185" s="76" t="s">
        <v>890</v>
      </c>
      <c r="C185" s="42"/>
      <c r="D185" s="42"/>
      <c r="E185" s="42"/>
      <c r="F185" s="42"/>
      <c r="G185" s="42"/>
      <c r="H185" s="19"/>
      <c r="I185" s="108"/>
      <c r="J185" s="454"/>
      <c r="K185" s="127"/>
      <c r="L185" s="32"/>
      <c r="M185" s="131"/>
    </row>
    <row r="186" spans="1:13" s="84" customFormat="1" x14ac:dyDescent="0.25">
      <c r="A186" s="239"/>
      <c r="B186" s="450"/>
      <c r="C186" s="451"/>
      <c r="D186" s="451"/>
      <c r="E186" s="451"/>
      <c r="F186" s="451"/>
      <c r="G186" s="451"/>
      <c r="H186" s="451"/>
      <c r="I186" s="313"/>
      <c r="J186" s="171"/>
      <c r="K186" s="127"/>
      <c r="L186" s="46"/>
      <c r="M186" s="167"/>
    </row>
    <row r="187" spans="1:13" s="84" customFormat="1" ht="39.75" customHeight="1" x14ac:dyDescent="0.25">
      <c r="A187" s="239"/>
      <c r="B187" s="523" t="s">
        <v>891</v>
      </c>
      <c r="C187" s="524"/>
      <c r="D187" s="524"/>
      <c r="E187" s="524"/>
      <c r="F187" s="524"/>
      <c r="G187" s="524"/>
      <c r="H187" s="524"/>
      <c r="I187" s="313"/>
      <c r="J187" s="171"/>
      <c r="K187" s="127"/>
      <c r="L187" s="46"/>
      <c r="M187" s="167"/>
    </row>
    <row r="188" spans="1:13" s="84" customFormat="1" x14ac:dyDescent="0.25">
      <c r="A188" s="239"/>
      <c r="B188" s="450"/>
      <c r="C188" s="451"/>
      <c r="D188" s="451"/>
      <c r="E188" s="451"/>
      <c r="F188" s="451"/>
      <c r="G188" s="451"/>
      <c r="H188" s="451"/>
      <c r="I188" s="313"/>
      <c r="J188" s="171"/>
      <c r="K188" s="127"/>
      <c r="L188" s="46"/>
      <c r="M188" s="167"/>
    </row>
    <row r="189" spans="1:13" s="84" customFormat="1" x14ac:dyDescent="0.25">
      <c r="A189" s="239">
        <v>53</v>
      </c>
      <c r="B189" s="519" t="s">
        <v>892</v>
      </c>
      <c r="C189" s="520"/>
      <c r="D189" s="520"/>
      <c r="E189" s="520"/>
      <c r="F189" s="520"/>
      <c r="G189" s="520"/>
      <c r="H189" s="520"/>
      <c r="I189" s="313" t="s">
        <v>104</v>
      </c>
      <c r="J189" s="171">
        <v>80</v>
      </c>
      <c r="K189" s="127"/>
      <c r="L189" s="46"/>
      <c r="M189" s="167"/>
    </row>
    <row r="190" spans="1:13" ht="15.75" x14ac:dyDescent="0.25">
      <c r="A190" s="240"/>
      <c r="B190" s="31"/>
      <c r="C190" s="32"/>
      <c r="D190" s="22"/>
      <c r="E190" s="22"/>
      <c r="F190" s="52"/>
      <c r="G190" s="52"/>
      <c r="H190" s="236"/>
      <c r="I190" s="236"/>
      <c r="J190" s="198"/>
      <c r="K190" s="144"/>
      <c r="L190" s="454"/>
      <c r="M190" s="167"/>
    </row>
    <row r="191" spans="1:13" s="84" customFormat="1" x14ac:dyDescent="0.25">
      <c r="A191" s="239">
        <v>54</v>
      </c>
      <c r="B191" s="519" t="s">
        <v>854</v>
      </c>
      <c r="C191" s="520"/>
      <c r="D191" s="520"/>
      <c r="E191" s="520"/>
      <c r="F191" s="520"/>
      <c r="G191" s="520"/>
      <c r="H191" s="520"/>
      <c r="I191" s="313" t="s">
        <v>104</v>
      </c>
      <c r="J191" s="171">
        <f>J189</f>
        <v>80</v>
      </c>
      <c r="K191" s="127"/>
      <c r="L191" s="46"/>
      <c r="M191" s="167"/>
    </row>
    <row r="192" spans="1:13" s="84" customFormat="1" x14ac:dyDescent="0.25">
      <c r="A192" s="239"/>
      <c r="B192" s="450"/>
      <c r="C192" s="451"/>
      <c r="D192" s="451"/>
      <c r="E192" s="451"/>
      <c r="F192" s="451"/>
      <c r="G192" s="451"/>
      <c r="H192" s="451"/>
      <c r="I192" s="313"/>
      <c r="J192" s="171"/>
      <c r="K192" s="127"/>
      <c r="L192" s="46"/>
      <c r="M192" s="167"/>
    </row>
    <row r="193" spans="1:13" s="84" customFormat="1" x14ac:dyDescent="0.25">
      <c r="A193" s="239">
        <v>55</v>
      </c>
      <c r="B193" s="519" t="s">
        <v>1051</v>
      </c>
      <c r="C193" s="520"/>
      <c r="D193" s="520"/>
      <c r="E193" s="520"/>
      <c r="F193" s="520"/>
      <c r="G193" s="520"/>
      <c r="H193" s="520"/>
      <c r="I193" s="313" t="s">
        <v>1</v>
      </c>
      <c r="J193" s="171">
        <v>1</v>
      </c>
      <c r="K193" s="127"/>
      <c r="L193" s="46"/>
      <c r="M193" s="167"/>
    </row>
    <row r="194" spans="1:13" s="84" customFormat="1" x14ac:dyDescent="0.25">
      <c r="A194" s="239"/>
      <c r="B194" s="450"/>
      <c r="C194" s="451"/>
      <c r="D194" s="451"/>
      <c r="E194" s="451"/>
      <c r="F194" s="451"/>
      <c r="G194" s="451"/>
      <c r="H194" s="451"/>
      <c r="I194" s="313"/>
      <c r="J194" s="171"/>
      <c r="K194" s="127"/>
      <c r="L194" s="46"/>
      <c r="M194" s="167"/>
    </row>
    <row r="195" spans="1:13" s="84" customFormat="1" x14ac:dyDescent="0.25">
      <c r="A195" s="239">
        <v>56</v>
      </c>
      <c r="B195" s="519" t="s">
        <v>854</v>
      </c>
      <c r="C195" s="520"/>
      <c r="D195" s="520"/>
      <c r="E195" s="520"/>
      <c r="F195" s="520"/>
      <c r="G195" s="520"/>
      <c r="H195" s="520"/>
      <c r="I195" s="313" t="str">
        <f>I193</f>
        <v>No</v>
      </c>
      <c r="J195" s="171">
        <f>J193</f>
        <v>1</v>
      </c>
      <c r="K195" s="127"/>
      <c r="L195" s="46"/>
      <c r="M195" s="167"/>
    </row>
    <row r="196" spans="1:13" s="84" customFormat="1" x14ac:dyDescent="0.25">
      <c r="A196" s="239"/>
      <c r="B196" s="450"/>
      <c r="C196" s="451"/>
      <c r="D196" s="451"/>
      <c r="E196" s="451"/>
      <c r="F196" s="451"/>
      <c r="G196" s="451"/>
      <c r="H196" s="451"/>
      <c r="I196" s="313"/>
      <c r="J196" s="171"/>
      <c r="K196" s="127"/>
      <c r="L196" s="46"/>
      <c r="M196" s="167"/>
    </row>
    <row r="197" spans="1:13" s="84" customFormat="1" x14ac:dyDescent="0.25">
      <c r="A197" s="239">
        <v>57</v>
      </c>
      <c r="B197" s="519" t="s">
        <v>1050</v>
      </c>
      <c r="C197" s="520"/>
      <c r="D197" s="520"/>
      <c r="E197" s="520"/>
      <c r="F197" s="520"/>
      <c r="G197" s="520"/>
      <c r="H197" s="520"/>
      <c r="I197" s="313" t="str">
        <f>I195</f>
        <v>No</v>
      </c>
      <c r="J197" s="171">
        <v>8</v>
      </c>
      <c r="K197" s="127"/>
      <c r="L197" s="46"/>
      <c r="M197" s="167"/>
    </row>
    <row r="198" spans="1:13" s="84" customFormat="1" x14ac:dyDescent="0.25">
      <c r="A198" s="239"/>
      <c r="B198" s="450"/>
      <c r="C198" s="451"/>
      <c r="D198" s="451"/>
      <c r="E198" s="451"/>
      <c r="F198" s="451"/>
      <c r="G198" s="451"/>
      <c r="H198" s="451"/>
      <c r="I198" s="313"/>
      <c r="J198" s="171"/>
      <c r="K198" s="127"/>
      <c r="L198" s="46"/>
      <c r="M198" s="167"/>
    </row>
    <row r="199" spans="1:13" s="84" customFormat="1" x14ac:dyDescent="0.25">
      <c r="A199" s="239">
        <v>58</v>
      </c>
      <c r="B199" s="519" t="s">
        <v>854</v>
      </c>
      <c r="C199" s="520"/>
      <c r="D199" s="520"/>
      <c r="E199" s="520"/>
      <c r="F199" s="520"/>
      <c r="G199" s="520"/>
      <c r="H199" s="520"/>
      <c r="I199" s="313" t="str">
        <f>I197</f>
        <v>No</v>
      </c>
      <c r="J199" s="171">
        <f>J197</f>
        <v>8</v>
      </c>
      <c r="K199" s="127"/>
      <c r="L199" s="46"/>
      <c r="M199" s="167"/>
    </row>
    <row r="200" spans="1:13" s="84" customFormat="1" x14ac:dyDescent="0.25">
      <c r="A200" s="239"/>
      <c r="B200" s="450"/>
      <c r="C200" s="451"/>
      <c r="D200" s="451"/>
      <c r="E200" s="451"/>
      <c r="F200" s="451"/>
      <c r="G200" s="451"/>
      <c r="H200" s="451"/>
      <c r="I200" s="313"/>
      <c r="J200" s="171"/>
      <c r="K200" s="127"/>
      <c r="L200" s="46"/>
      <c r="M200" s="167"/>
    </row>
    <row r="201" spans="1:13" s="84" customFormat="1" x14ac:dyDescent="0.25">
      <c r="A201" s="239">
        <v>59</v>
      </c>
      <c r="B201" s="519" t="s">
        <v>1049</v>
      </c>
      <c r="C201" s="520"/>
      <c r="D201" s="520"/>
      <c r="E201" s="520"/>
      <c r="F201" s="520"/>
      <c r="G201" s="520"/>
      <c r="H201" s="520"/>
      <c r="I201" s="313" t="str">
        <f>I199</f>
        <v>No</v>
      </c>
      <c r="J201" s="171">
        <v>6</v>
      </c>
      <c r="K201" s="127"/>
      <c r="L201" s="46"/>
      <c r="M201" s="167"/>
    </row>
    <row r="202" spans="1:13" s="84" customFormat="1" x14ac:dyDescent="0.25">
      <c r="A202" s="239"/>
      <c r="B202" s="450"/>
      <c r="C202" s="451"/>
      <c r="D202" s="451"/>
      <c r="E202" s="451"/>
      <c r="F202" s="451"/>
      <c r="G202" s="451"/>
      <c r="H202" s="451"/>
      <c r="I202" s="313"/>
      <c r="J202" s="171"/>
      <c r="K202" s="127"/>
      <c r="L202" s="46"/>
      <c r="M202" s="167"/>
    </row>
    <row r="203" spans="1:13" s="84" customFormat="1" x14ac:dyDescent="0.25">
      <c r="A203" s="239">
        <v>60</v>
      </c>
      <c r="B203" s="519" t="s">
        <v>854</v>
      </c>
      <c r="C203" s="520"/>
      <c r="D203" s="520"/>
      <c r="E203" s="520"/>
      <c r="F203" s="520"/>
      <c r="G203" s="520"/>
      <c r="H203" s="520"/>
      <c r="I203" s="313" t="str">
        <f>I201</f>
        <v>No</v>
      </c>
      <c r="J203" s="171">
        <f>J201</f>
        <v>6</v>
      </c>
      <c r="K203" s="127"/>
      <c r="L203" s="46"/>
      <c r="M203" s="167"/>
    </row>
    <row r="204" spans="1:13" ht="15.75" x14ac:dyDescent="0.25">
      <c r="A204" s="240"/>
      <c r="B204" s="31"/>
      <c r="C204" s="32"/>
      <c r="D204" s="22"/>
      <c r="E204" s="22"/>
      <c r="F204" s="52"/>
      <c r="G204" s="52"/>
      <c r="H204" s="236"/>
      <c r="I204" s="236"/>
      <c r="J204" s="198"/>
      <c r="K204" s="144"/>
      <c r="L204" s="454"/>
      <c r="M204" s="167"/>
    </row>
    <row r="205" spans="1:13" ht="18" customHeight="1" x14ac:dyDescent="0.25">
      <c r="A205" s="240"/>
      <c r="B205" s="576" t="s">
        <v>894</v>
      </c>
      <c r="C205" s="577"/>
      <c r="D205" s="577"/>
      <c r="E205" s="577"/>
      <c r="F205" s="577"/>
      <c r="G205" s="577"/>
      <c r="H205" s="577"/>
      <c r="I205" s="108"/>
      <c r="J205" s="454"/>
      <c r="K205" s="127"/>
      <c r="L205" s="32"/>
      <c r="M205" s="167"/>
    </row>
    <row r="206" spans="1:13" ht="15.75" x14ac:dyDescent="0.25">
      <c r="A206" s="240"/>
      <c r="B206" s="31"/>
      <c r="C206" s="32"/>
      <c r="D206" s="22"/>
      <c r="E206" s="22"/>
      <c r="F206" s="52"/>
      <c r="G206" s="52"/>
      <c r="H206" s="236"/>
      <c r="I206" s="236"/>
      <c r="J206" s="198"/>
      <c r="K206" s="144"/>
      <c r="L206" s="454"/>
      <c r="M206" s="167"/>
    </row>
    <row r="207" spans="1:13" ht="15" customHeight="1" x14ac:dyDescent="0.25">
      <c r="A207" s="240"/>
      <c r="B207" s="76" t="s">
        <v>893</v>
      </c>
      <c r="C207" s="42"/>
      <c r="D207" s="42"/>
      <c r="E207" s="42"/>
      <c r="F207" s="42"/>
      <c r="G207" s="42"/>
      <c r="H207" s="19"/>
      <c r="I207" s="108"/>
      <c r="J207" s="454"/>
      <c r="K207" s="127"/>
      <c r="L207" s="32"/>
      <c r="M207" s="167"/>
    </row>
    <row r="208" spans="1:13" ht="15.75" x14ac:dyDescent="0.25">
      <c r="A208" s="240"/>
      <c r="B208" s="31"/>
      <c r="C208" s="32"/>
      <c r="D208" s="22"/>
      <c r="E208" s="22"/>
      <c r="F208" s="52"/>
      <c r="G208" s="52"/>
      <c r="H208" s="236"/>
      <c r="I208" s="236"/>
      <c r="J208" s="198"/>
      <c r="K208" s="144"/>
      <c r="L208" s="454"/>
      <c r="M208" s="167"/>
    </row>
    <row r="209" spans="1:13" s="84" customFormat="1" x14ac:dyDescent="0.25">
      <c r="A209" s="239"/>
      <c r="B209" s="523" t="s">
        <v>863</v>
      </c>
      <c r="C209" s="524"/>
      <c r="D209" s="524"/>
      <c r="E209" s="524"/>
      <c r="F209" s="524"/>
      <c r="G209" s="524"/>
      <c r="H209" s="524"/>
      <c r="I209" s="313"/>
      <c r="J209" s="171"/>
      <c r="K209" s="127"/>
      <c r="L209" s="46"/>
      <c r="M209" s="167"/>
    </row>
    <row r="210" spans="1:13" s="84" customFormat="1" x14ac:dyDescent="0.25">
      <c r="A210" s="239"/>
      <c r="B210" s="452"/>
      <c r="C210" s="453"/>
      <c r="D210" s="453"/>
      <c r="E210" s="453"/>
      <c r="F210" s="453"/>
      <c r="G210" s="453"/>
      <c r="H210" s="453"/>
      <c r="I210" s="313"/>
      <c r="J210" s="171"/>
      <c r="K210" s="127"/>
      <c r="L210" s="46"/>
      <c r="M210" s="167"/>
    </row>
    <row r="211" spans="1:13" s="84" customFormat="1" x14ac:dyDescent="0.25">
      <c r="A211" s="239"/>
      <c r="B211" s="523" t="s">
        <v>864</v>
      </c>
      <c r="C211" s="524"/>
      <c r="D211" s="524"/>
      <c r="E211" s="524"/>
      <c r="F211" s="524"/>
      <c r="G211" s="524"/>
      <c r="H211" s="524"/>
      <c r="I211" s="313"/>
      <c r="J211" s="171"/>
      <c r="K211" s="127"/>
      <c r="L211" s="46"/>
      <c r="M211" s="167"/>
    </row>
    <row r="212" spans="1:13" ht="15.75" x14ac:dyDescent="0.25">
      <c r="A212" s="240"/>
      <c r="B212" s="31"/>
      <c r="C212" s="32"/>
      <c r="D212" s="22"/>
      <c r="E212" s="22"/>
      <c r="F212" s="52"/>
      <c r="G212" s="52"/>
      <c r="H212" s="236"/>
      <c r="I212" s="236"/>
      <c r="J212" s="198"/>
      <c r="K212" s="144"/>
      <c r="L212" s="454"/>
      <c r="M212" s="167"/>
    </row>
    <row r="213" spans="1:13" s="84" customFormat="1" x14ac:dyDescent="0.25">
      <c r="A213" s="239">
        <v>61</v>
      </c>
      <c r="B213" s="519" t="s">
        <v>1048</v>
      </c>
      <c r="C213" s="520"/>
      <c r="D213" s="520"/>
      <c r="E213" s="520"/>
      <c r="F213" s="520"/>
      <c r="G213" s="520"/>
      <c r="H213" s="520"/>
      <c r="I213" s="313" t="s">
        <v>104</v>
      </c>
      <c r="J213" s="171">
        <v>300</v>
      </c>
      <c r="K213" s="127"/>
      <c r="L213" s="46"/>
      <c r="M213" s="167"/>
    </row>
    <row r="214" spans="1:13" s="84" customFormat="1" x14ac:dyDescent="0.25">
      <c r="A214" s="239"/>
      <c r="B214" s="450"/>
      <c r="C214" s="451"/>
      <c r="D214" s="451"/>
      <c r="E214" s="451"/>
      <c r="F214" s="451"/>
      <c r="G214" s="451"/>
      <c r="H214" s="451"/>
      <c r="I214" s="313"/>
      <c r="J214" s="171"/>
      <c r="K214" s="127"/>
      <c r="L214" s="46"/>
      <c r="M214" s="167"/>
    </row>
    <row r="215" spans="1:13" s="84" customFormat="1" x14ac:dyDescent="0.25">
      <c r="A215" s="239">
        <v>62</v>
      </c>
      <c r="B215" s="519" t="s">
        <v>854</v>
      </c>
      <c r="C215" s="520"/>
      <c r="D215" s="520"/>
      <c r="E215" s="520"/>
      <c r="F215" s="520"/>
      <c r="G215" s="520"/>
      <c r="H215" s="520"/>
      <c r="I215" s="313" t="s">
        <v>104</v>
      </c>
      <c r="J215" s="171">
        <f>J213</f>
        <v>300</v>
      </c>
      <c r="K215" s="127"/>
      <c r="L215" s="46"/>
      <c r="M215" s="167"/>
    </row>
    <row r="216" spans="1:13" s="84" customFormat="1" x14ac:dyDescent="0.25">
      <c r="A216" s="239"/>
      <c r="B216" s="450"/>
      <c r="C216" s="451"/>
      <c r="D216" s="451"/>
      <c r="E216" s="451"/>
      <c r="F216" s="451"/>
      <c r="G216" s="451"/>
      <c r="H216" s="451"/>
      <c r="I216" s="313"/>
      <c r="J216" s="171"/>
      <c r="K216" s="127"/>
      <c r="L216" s="46"/>
      <c r="M216" s="167"/>
    </row>
    <row r="217" spans="1:13" s="84" customFormat="1" x14ac:dyDescent="0.25">
      <c r="A217" s="239">
        <v>63</v>
      </c>
      <c r="B217" s="519" t="s">
        <v>1047</v>
      </c>
      <c r="C217" s="520"/>
      <c r="D217" s="520"/>
      <c r="E217" s="520"/>
      <c r="F217" s="520"/>
      <c r="G217" s="520"/>
      <c r="H217" s="520"/>
      <c r="I217" s="313" t="s">
        <v>104</v>
      </c>
      <c r="J217" s="171">
        <v>220</v>
      </c>
      <c r="K217" s="127"/>
      <c r="L217" s="46"/>
      <c r="M217" s="167"/>
    </row>
    <row r="218" spans="1:13" s="84" customFormat="1" x14ac:dyDescent="0.25">
      <c r="A218" s="239"/>
      <c r="B218" s="450"/>
      <c r="C218" s="451"/>
      <c r="D218" s="451"/>
      <c r="E218" s="451"/>
      <c r="F218" s="451"/>
      <c r="G218" s="451"/>
      <c r="H218" s="451"/>
      <c r="I218" s="313"/>
      <c r="J218" s="171"/>
      <c r="K218" s="127"/>
      <c r="L218" s="46"/>
      <c r="M218" s="167"/>
    </row>
    <row r="219" spans="1:13" s="84" customFormat="1" x14ac:dyDescent="0.25">
      <c r="A219" s="239">
        <v>64</v>
      </c>
      <c r="B219" s="519" t="s">
        <v>854</v>
      </c>
      <c r="C219" s="520"/>
      <c r="D219" s="520"/>
      <c r="E219" s="520"/>
      <c r="F219" s="520"/>
      <c r="G219" s="520"/>
      <c r="H219" s="520"/>
      <c r="I219" s="313" t="s">
        <v>104</v>
      </c>
      <c r="J219" s="171">
        <f>J217</f>
        <v>220</v>
      </c>
      <c r="K219" s="127"/>
      <c r="L219" s="46"/>
      <c r="M219" s="167"/>
    </row>
    <row r="220" spans="1:13" ht="15.75" x14ac:dyDescent="0.25">
      <c r="A220" s="240"/>
      <c r="B220" s="31"/>
      <c r="C220" s="32"/>
      <c r="D220" s="22"/>
      <c r="E220" s="22"/>
      <c r="F220" s="52"/>
      <c r="G220" s="52"/>
      <c r="H220" s="236"/>
      <c r="I220" s="236"/>
      <c r="J220" s="198"/>
      <c r="K220" s="144"/>
      <c r="L220" s="454"/>
      <c r="M220" s="124"/>
    </row>
    <row r="221" spans="1:13" ht="15.75" x14ac:dyDescent="0.25">
      <c r="A221" s="240"/>
      <c r="B221" s="31"/>
      <c r="C221" s="32"/>
      <c r="D221" s="22"/>
      <c r="E221" s="22"/>
      <c r="F221" s="52"/>
      <c r="G221" s="52"/>
      <c r="H221" s="236"/>
      <c r="I221" s="236"/>
      <c r="J221" s="198"/>
      <c r="K221" s="144"/>
      <c r="L221" s="454"/>
      <c r="M221" s="124"/>
    </row>
    <row r="222" spans="1:13" ht="15.75" x14ac:dyDescent="0.25">
      <c r="A222" s="240"/>
      <c r="B222" s="31"/>
      <c r="C222" s="32"/>
      <c r="D222" s="22"/>
      <c r="E222" s="22"/>
      <c r="F222" s="52"/>
      <c r="G222" s="52"/>
      <c r="H222" s="236"/>
      <c r="I222" s="236"/>
      <c r="J222" s="198"/>
      <c r="K222" s="144"/>
      <c r="L222" s="454"/>
      <c r="M222" s="124"/>
    </row>
    <row r="223" spans="1:13" ht="15.75" x14ac:dyDescent="0.25">
      <c r="A223" s="240"/>
      <c r="B223" s="31"/>
      <c r="C223" s="32"/>
      <c r="D223" s="22"/>
      <c r="E223" s="22"/>
      <c r="F223" s="52"/>
      <c r="G223" s="52"/>
      <c r="H223" s="236"/>
      <c r="I223" s="236"/>
      <c r="J223" s="198"/>
      <c r="K223" s="144"/>
      <c r="L223" s="454"/>
      <c r="M223" s="124"/>
    </row>
    <row r="224" spans="1:13" ht="18" customHeight="1" thickBot="1" x14ac:dyDescent="0.3">
      <c r="A224" s="240"/>
      <c r="B224" s="31"/>
      <c r="C224" s="32"/>
      <c r="D224" s="22"/>
      <c r="E224" s="22"/>
      <c r="F224" s="52"/>
      <c r="G224" s="52"/>
      <c r="H224" s="236" t="s">
        <v>248</v>
      </c>
      <c r="I224" s="236"/>
      <c r="J224" s="198"/>
      <c r="K224" s="144" t="s">
        <v>7</v>
      </c>
      <c r="L224" s="454"/>
      <c r="M224" s="93"/>
    </row>
    <row r="225" spans="1:13" ht="16.5" thickTop="1" x14ac:dyDescent="0.25">
      <c r="A225" s="240"/>
      <c r="B225" s="31"/>
      <c r="C225" s="32"/>
      <c r="D225" s="22"/>
      <c r="E225" s="22"/>
      <c r="F225" s="52"/>
      <c r="G225" s="52"/>
      <c r="H225" s="236"/>
      <c r="I225" s="236"/>
      <c r="J225" s="198"/>
      <c r="K225" s="144"/>
      <c r="L225" s="454"/>
      <c r="M225" s="124"/>
    </row>
    <row r="226" spans="1:13" x14ac:dyDescent="0.25">
      <c r="A226" s="240"/>
      <c r="B226" s="26" t="str">
        <f>B179</f>
        <v>Section No. 4</v>
      </c>
      <c r="C226" s="42"/>
      <c r="D226" s="32"/>
      <c r="E226" s="32"/>
      <c r="F226" s="32"/>
      <c r="G226" s="32"/>
      <c r="H226" s="19"/>
      <c r="J226" s="198"/>
      <c r="K226" s="127"/>
      <c r="M226" s="131"/>
    </row>
    <row r="227" spans="1:13" x14ac:dyDescent="0.25">
      <c r="A227" s="240"/>
      <c r="B227" s="26" t="str">
        <f t="shared" ref="B227:B229" si="2">B180</f>
        <v>ELECTRICAL WORKS</v>
      </c>
      <c r="C227" s="42"/>
      <c r="D227" s="32"/>
      <c r="E227" s="32"/>
      <c r="F227" s="32"/>
      <c r="G227" s="32"/>
      <c r="H227" s="19"/>
      <c r="J227" s="198"/>
      <c r="K227" s="127"/>
      <c r="M227" s="131"/>
    </row>
    <row r="228" spans="1:13" x14ac:dyDescent="0.25">
      <c r="A228" s="240"/>
      <c r="B228" s="26" t="str">
        <f t="shared" si="2"/>
        <v>Bill No. 3</v>
      </c>
      <c r="C228" s="42"/>
      <c r="D228" s="32"/>
      <c r="E228" s="32"/>
      <c r="F228" s="32"/>
      <c r="G228" s="32"/>
      <c r="H228" s="19"/>
      <c r="J228" s="198"/>
      <c r="K228" s="127"/>
      <c r="M228" s="131"/>
    </row>
    <row r="229" spans="1:13" x14ac:dyDescent="0.25">
      <c r="A229" s="240"/>
      <c r="B229" s="26" t="str">
        <f t="shared" si="2"/>
        <v>GROUND FLOOR LV RETICULATION</v>
      </c>
      <c r="C229" s="42"/>
      <c r="D229" s="32"/>
      <c r="E229" s="32"/>
      <c r="F229" s="32" t="s">
        <v>75</v>
      </c>
      <c r="G229" s="32">
        <f>G182+1</f>
        <v>125</v>
      </c>
      <c r="H229" s="19"/>
      <c r="J229" s="198"/>
      <c r="K229" s="127"/>
      <c r="M229" s="131"/>
    </row>
    <row r="230" spans="1:13" s="32" customFormat="1" ht="15" customHeight="1" x14ac:dyDescent="0.25">
      <c r="A230" s="240"/>
      <c r="B230" s="157"/>
      <c r="C230" s="42"/>
      <c r="D230" s="42"/>
      <c r="E230" s="42"/>
      <c r="F230" s="42"/>
      <c r="G230" s="42"/>
      <c r="H230" s="19"/>
      <c r="I230" s="19"/>
      <c r="J230" s="454"/>
      <c r="M230" s="145"/>
    </row>
    <row r="231" spans="1:13" s="32" customFormat="1" ht="15" customHeight="1" x14ac:dyDescent="0.25">
      <c r="A231" s="240"/>
      <c r="B231" s="157"/>
      <c r="C231" s="42"/>
      <c r="D231" s="42"/>
      <c r="E231" s="42"/>
      <c r="F231" s="42"/>
      <c r="G231" s="42"/>
      <c r="H231" s="19"/>
      <c r="I231" s="19"/>
      <c r="J231" s="454"/>
      <c r="M231" s="145"/>
    </row>
    <row r="232" spans="1:13" ht="15" customHeight="1" x14ac:dyDescent="0.25">
      <c r="A232" s="240"/>
      <c r="B232" s="76" t="s">
        <v>895</v>
      </c>
      <c r="C232" s="42"/>
      <c r="D232" s="42"/>
      <c r="E232" s="42"/>
      <c r="F232" s="42"/>
      <c r="G232" s="42"/>
      <c r="H232" s="19"/>
      <c r="I232" s="108"/>
      <c r="J232" s="454"/>
      <c r="K232" s="127"/>
      <c r="L232" s="32"/>
      <c r="M232" s="131"/>
    </row>
    <row r="233" spans="1:13" s="84" customFormat="1" x14ac:dyDescent="0.25">
      <c r="A233" s="239"/>
      <c r="B233" s="450"/>
      <c r="C233" s="451"/>
      <c r="D233" s="451"/>
      <c r="E233" s="451"/>
      <c r="F233" s="451"/>
      <c r="G233" s="451"/>
      <c r="H233" s="451"/>
      <c r="I233" s="313"/>
      <c r="J233" s="171"/>
      <c r="K233" s="127"/>
      <c r="L233" s="46"/>
      <c r="M233" s="167"/>
    </row>
    <row r="234" spans="1:13" s="84" customFormat="1" x14ac:dyDescent="0.25">
      <c r="A234" s="239"/>
      <c r="B234" s="523" t="s">
        <v>896</v>
      </c>
      <c r="C234" s="524"/>
      <c r="D234" s="524"/>
      <c r="E234" s="524"/>
      <c r="F234" s="524"/>
      <c r="G234" s="524"/>
      <c r="H234" s="524"/>
      <c r="I234" s="313"/>
      <c r="J234" s="171"/>
      <c r="K234" s="127"/>
      <c r="L234" s="46"/>
      <c r="M234" s="167"/>
    </row>
    <row r="235" spans="1:13" s="84" customFormat="1" x14ac:dyDescent="0.25">
      <c r="A235" s="239"/>
      <c r="B235" s="450"/>
      <c r="C235" s="451"/>
      <c r="D235" s="451"/>
      <c r="E235" s="451"/>
      <c r="F235" s="451"/>
      <c r="G235" s="451"/>
      <c r="H235" s="451"/>
      <c r="I235" s="313"/>
      <c r="J235" s="171"/>
      <c r="K235" s="127"/>
      <c r="L235" s="46"/>
      <c r="M235" s="167"/>
    </row>
    <row r="236" spans="1:13" s="84" customFormat="1" x14ac:dyDescent="0.25">
      <c r="A236" s="239">
        <v>65</v>
      </c>
      <c r="B236" s="519" t="s">
        <v>895</v>
      </c>
      <c r="C236" s="520"/>
      <c r="D236" s="520"/>
      <c r="E236" s="520"/>
      <c r="F236" s="520"/>
      <c r="G236" s="520"/>
      <c r="H236" s="520"/>
      <c r="I236" s="313" t="s">
        <v>104</v>
      </c>
      <c r="J236" s="171">
        <v>700</v>
      </c>
      <c r="K236" s="127"/>
      <c r="L236" s="46"/>
      <c r="M236" s="167"/>
    </row>
    <row r="237" spans="1:13" ht="15.75" x14ac:dyDescent="0.25">
      <c r="A237" s="240"/>
      <c r="B237" s="31"/>
      <c r="C237" s="32"/>
      <c r="D237" s="22"/>
      <c r="E237" s="22"/>
      <c r="F237" s="52"/>
      <c r="G237" s="52"/>
      <c r="H237" s="236"/>
      <c r="I237" s="236"/>
      <c r="J237" s="198"/>
      <c r="K237" s="144"/>
      <c r="L237" s="454"/>
      <c r="M237" s="167"/>
    </row>
    <row r="238" spans="1:13" s="84" customFormat="1" x14ac:dyDescent="0.25">
      <c r="A238" s="239">
        <v>66</v>
      </c>
      <c r="B238" s="519" t="s">
        <v>854</v>
      </c>
      <c r="C238" s="520"/>
      <c r="D238" s="520"/>
      <c r="E238" s="520"/>
      <c r="F238" s="520"/>
      <c r="G238" s="520"/>
      <c r="H238" s="520"/>
      <c r="I238" s="313" t="s">
        <v>104</v>
      </c>
      <c r="J238" s="171">
        <f>J236</f>
        <v>700</v>
      </c>
      <c r="K238" s="127"/>
      <c r="L238" s="46"/>
      <c r="M238" s="167"/>
    </row>
    <row r="239" spans="1:13" s="84" customFormat="1" x14ac:dyDescent="0.25">
      <c r="A239" s="239"/>
      <c r="B239" s="450"/>
      <c r="C239" s="451"/>
      <c r="D239" s="451"/>
      <c r="E239" s="451"/>
      <c r="F239" s="451"/>
      <c r="G239" s="451"/>
      <c r="H239" s="451"/>
      <c r="I239" s="313"/>
      <c r="J239" s="171"/>
      <c r="K239" s="127"/>
      <c r="L239" s="46"/>
      <c r="M239" s="167"/>
    </row>
    <row r="240" spans="1:13" ht="15" customHeight="1" x14ac:dyDescent="0.25">
      <c r="A240" s="240"/>
      <c r="B240" s="76" t="s">
        <v>783</v>
      </c>
      <c r="C240" s="42"/>
      <c r="D240" s="42"/>
      <c r="E240" s="42"/>
      <c r="F240" s="42"/>
      <c r="G240" s="42"/>
      <c r="H240" s="19"/>
      <c r="I240" s="108"/>
      <c r="J240" s="454"/>
      <c r="K240" s="127"/>
      <c r="L240" s="32"/>
      <c r="M240" s="167"/>
    </row>
    <row r="241" spans="1:13" s="84" customFormat="1" x14ac:dyDescent="0.25">
      <c r="A241" s="239"/>
      <c r="B241" s="450"/>
      <c r="C241" s="451"/>
      <c r="D241" s="451"/>
      <c r="E241" s="451"/>
      <c r="F241" s="451"/>
      <c r="G241" s="451"/>
      <c r="H241" s="451"/>
      <c r="I241" s="313"/>
      <c r="J241" s="171"/>
      <c r="K241" s="127"/>
      <c r="L241" s="46"/>
      <c r="M241" s="167"/>
    </row>
    <row r="242" spans="1:13" s="84" customFormat="1" x14ac:dyDescent="0.25">
      <c r="A242" s="239"/>
      <c r="B242" s="523" t="s">
        <v>897</v>
      </c>
      <c r="C242" s="524"/>
      <c r="D242" s="524"/>
      <c r="E242" s="524"/>
      <c r="F242" s="524"/>
      <c r="G242" s="524"/>
      <c r="H242" s="524"/>
      <c r="I242" s="313"/>
      <c r="J242" s="171"/>
      <c r="K242" s="127"/>
      <c r="L242" s="46"/>
      <c r="M242" s="167"/>
    </row>
    <row r="243" spans="1:13" s="84" customFormat="1" x14ac:dyDescent="0.25">
      <c r="A243" s="239"/>
      <c r="B243" s="450"/>
      <c r="C243" s="451"/>
      <c r="D243" s="451"/>
      <c r="E243" s="451"/>
      <c r="F243" s="451"/>
      <c r="G243" s="451"/>
      <c r="H243" s="451"/>
      <c r="I243" s="313"/>
      <c r="J243" s="171"/>
      <c r="K243" s="127"/>
      <c r="L243" s="46"/>
      <c r="M243" s="167"/>
    </row>
    <row r="244" spans="1:13" s="84" customFormat="1" x14ac:dyDescent="0.25">
      <c r="A244" s="239">
        <v>67</v>
      </c>
      <c r="B244" s="519" t="s">
        <v>1046</v>
      </c>
      <c r="C244" s="520"/>
      <c r="D244" s="520"/>
      <c r="E244" s="520"/>
      <c r="F244" s="520"/>
      <c r="G244" s="520"/>
      <c r="H244" s="520"/>
      <c r="I244" s="313" t="s">
        <v>1</v>
      </c>
      <c r="J244" s="171">
        <v>4</v>
      </c>
      <c r="K244" s="127"/>
      <c r="L244" s="46"/>
      <c r="M244" s="167"/>
    </row>
    <row r="245" spans="1:13" s="84" customFormat="1" x14ac:dyDescent="0.25">
      <c r="A245" s="239"/>
      <c r="B245" s="450"/>
      <c r="C245" s="451"/>
      <c r="D245" s="451"/>
      <c r="E245" s="451"/>
      <c r="F245" s="451"/>
      <c r="G245" s="451"/>
      <c r="H245" s="451"/>
      <c r="I245" s="313"/>
      <c r="J245" s="171"/>
      <c r="K245" s="127"/>
      <c r="L245" s="46"/>
      <c r="M245" s="167"/>
    </row>
    <row r="246" spans="1:13" s="84" customFormat="1" x14ac:dyDescent="0.25">
      <c r="A246" s="239">
        <v>68</v>
      </c>
      <c r="B246" s="519" t="s">
        <v>854</v>
      </c>
      <c r="C246" s="520"/>
      <c r="D246" s="520"/>
      <c r="E246" s="520"/>
      <c r="F246" s="520"/>
      <c r="G246" s="520"/>
      <c r="H246" s="520"/>
      <c r="I246" s="313" t="str">
        <f>I244</f>
        <v>No</v>
      </c>
      <c r="J246" s="171">
        <f>J244</f>
        <v>4</v>
      </c>
      <c r="K246" s="127"/>
      <c r="L246" s="46"/>
      <c r="M246" s="167"/>
    </row>
    <row r="247" spans="1:13" ht="15.75" x14ac:dyDescent="0.25">
      <c r="A247" s="240"/>
      <c r="B247" s="31"/>
      <c r="C247" s="32"/>
      <c r="D247" s="22"/>
      <c r="E247" s="22"/>
      <c r="F247" s="52"/>
      <c r="G247" s="52"/>
      <c r="H247" s="236"/>
      <c r="I247" s="236"/>
      <c r="J247" s="198"/>
      <c r="K247" s="144"/>
      <c r="L247" s="454"/>
      <c r="M247" s="124"/>
    </row>
    <row r="248" spans="1:13" ht="18" customHeight="1" x14ac:dyDescent="0.25">
      <c r="A248" s="240"/>
      <c r="B248" s="576"/>
      <c r="C248" s="577"/>
      <c r="D248" s="577"/>
      <c r="E248" s="577"/>
      <c r="F248" s="577"/>
      <c r="G248" s="577"/>
      <c r="H248" s="577"/>
      <c r="I248" s="108"/>
      <c r="J248" s="454"/>
      <c r="K248" s="127"/>
      <c r="L248" s="32"/>
      <c r="M248" s="131"/>
    </row>
    <row r="249" spans="1:13" ht="15.75" x14ac:dyDescent="0.25">
      <c r="A249" s="240"/>
      <c r="B249" s="31"/>
      <c r="C249" s="32"/>
      <c r="D249" s="22"/>
      <c r="E249" s="22"/>
      <c r="F249" s="52"/>
      <c r="G249" s="52"/>
      <c r="H249" s="236"/>
      <c r="I249" s="236"/>
      <c r="J249" s="198"/>
      <c r="K249" s="144"/>
      <c r="L249" s="454"/>
      <c r="M249" s="124"/>
    </row>
    <row r="250" spans="1:13" ht="15" customHeight="1" x14ac:dyDescent="0.25">
      <c r="A250" s="240"/>
      <c r="B250" s="76"/>
      <c r="C250" s="42"/>
      <c r="D250" s="42"/>
      <c r="E250" s="42"/>
      <c r="F250" s="42"/>
      <c r="G250" s="42"/>
      <c r="H250" s="19"/>
      <c r="I250" s="108"/>
      <c r="J250" s="454"/>
      <c r="K250" s="127"/>
      <c r="L250" s="32"/>
      <c r="M250" s="131"/>
    </row>
    <row r="251" spans="1:13" ht="15.75" x14ac:dyDescent="0.25">
      <c r="A251" s="240"/>
      <c r="B251" s="31"/>
      <c r="C251" s="32"/>
      <c r="D251" s="22"/>
      <c r="E251" s="22"/>
      <c r="F251" s="52"/>
      <c r="G251" s="52"/>
      <c r="H251" s="236"/>
      <c r="I251" s="236"/>
      <c r="J251" s="198"/>
      <c r="K251" s="144"/>
      <c r="L251" s="454"/>
      <c r="M251" s="124"/>
    </row>
    <row r="252" spans="1:13" s="84" customFormat="1" x14ac:dyDescent="0.25">
      <c r="A252" s="239"/>
      <c r="B252" s="523"/>
      <c r="C252" s="524"/>
      <c r="D252" s="524"/>
      <c r="E252" s="524"/>
      <c r="F252" s="524"/>
      <c r="G252" s="524"/>
      <c r="H252" s="524"/>
      <c r="I252" s="313"/>
      <c r="J252" s="171"/>
      <c r="K252" s="127"/>
      <c r="L252" s="46"/>
      <c r="M252" s="167"/>
    </row>
    <row r="253" spans="1:13" s="84" customFormat="1" x14ac:dyDescent="0.25">
      <c r="A253" s="239"/>
      <c r="B253" s="452"/>
      <c r="C253" s="453"/>
      <c r="D253" s="453"/>
      <c r="E253" s="453"/>
      <c r="F253" s="453"/>
      <c r="G253" s="453"/>
      <c r="H253" s="453"/>
      <c r="I253" s="313"/>
      <c r="J253" s="171"/>
      <c r="K253" s="127"/>
      <c r="L253" s="46"/>
      <c r="M253" s="167"/>
    </row>
    <row r="254" spans="1:13" s="84" customFormat="1" x14ac:dyDescent="0.25">
      <c r="A254" s="239"/>
      <c r="B254" s="519"/>
      <c r="C254" s="520"/>
      <c r="D254" s="520"/>
      <c r="E254" s="520"/>
      <c r="F254" s="520"/>
      <c r="G254" s="520"/>
      <c r="H254" s="520"/>
      <c r="I254" s="313"/>
      <c r="J254" s="171"/>
      <c r="K254" s="127"/>
      <c r="L254" s="46"/>
      <c r="M254" s="167"/>
    </row>
    <row r="255" spans="1:13" ht="15.75" x14ac:dyDescent="0.25">
      <c r="A255" s="240"/>
      <c r="B255" s="31"/>
      <c r="C255" s="32"/>
      <c r="D255" s="22"/>
      <c r="E255" s="22"/>
      <c r="F255" s="52"/>
      <c r="G255" s="52"/>
      <c r="H255" s="236"/>
      <c r="I255" s="236"/>
      <c r="J255" s="198"/>
      <c r="K255" s="144"/>
      <c r="L255" s="454"/>
      <c r="M255" s="124"/>
    </row>
    <row r="256" spans="1:13" s="84" customFormat="1" x14ac:dyDescent="0.25">
      <c r="A256" s="239"/>
      <c r="B256" s="519"/>
      <c r="C256" s="520"/>
      <c r="D256" s="520"/>
      <c r="E256" s="520"/>
      <c r="F256" s="520"/>
      <c r="G256" s="520"/>
      <c r="H256" s="520"/>
      <c r="I256" s="313"/>
      <c r="J256" s="171"/>
      <c r="K256" s="127"/>
      <c r="L256" s="46"/>
      <c r="M256" s="167"/>
    </row>
    <row r="257" spans="1:13" s="84" customFormat="1" x14ac:dyDescent="0.25">
      <c r="A257" s="239"/>
      <c r="B257" s="450"/>
      <c r="C257" s="451"/>
      <c r="D257" s="451"/>
      <c r="E257" s="451"/>
      <c r="F257" s="451"/>
      <c r="G257" s="451"/>
      <c r="H257" s="451"/>
      <c r="I257" s="313"/>
      <c r="J257" s="171"/>
      <c r="K257" s="127"/>
      <c r="L257" s="46"/>
      <c r="M257" s="167"/>
    </row>
    <row r="258" spans="1:13" s="84" customFormat="1" x14ac:dyDescent="0.25">
      <c r="A258" s="239"/>
      <c r="B258" s="519"/>
      <c r="C258" s="520"/>
      <c r="D258" s="520"/>
      <c r="E258" s="520"/>
      <c r="F258" s="520"/>
      <c r="G258" s="520"/>
      <c r="H258" s="520"/>
      <c r="I258" s="313"/>
      <c r="J258" s="171"/>
      <c r="K258" s="127"/>
      <c r="L258" s="46"/>
      <c r="M258" s="167"/>
    </row>
    <row r="259" spans="1:13" s="84" customFormat="1" x14ac:dyDescent="0.25">
      <c r="A259" s="239"/>
      <c r="B259" s="450"/>
      <c r="C259" s="451"/>
      <c r="D259" s="451"/>
      <c r="E259" s="451"/>
      <c r="F259" s="451"/>
      <c r="G259" s="451"/>
      <c r="H259" s="451"/>
      <c r="I259" s="313"/>
      <c r="J259" s="171"/>
      <c r="K259" s="127"/>
      <c r="L259" s="46"/>
      <c r="M259" s="167"/>
    </row>
    <row r="260" spans="1:13" s="84" customFormat="1" x14ac:dyDescent="0.25">
      <c r="A260" s="239"/>
      <c r="B260" s="519"/>
      <c r="C260" s="520"/>
      <c r="D260" s="520"/>
      <c r="E260" s="520"/>
      <c r="F260" s="520"/>
      <c r="G260" s="520"/>
      <c r="H260" s="520"/>
      <c r="I260" s="313"/>
      <c r="J260" s="171"/>
      <c r="K260" s="127"/>
      <c r="L260" s="46"/>
      <c r="M260" s="167"/>
    </row>
    <row r="261" spans="1:13" s="84" customFormat="1" x14ac:dyDescent="0.25">
      <c r="A261" s="239"/>
      <c r="B261" s="450"/>
      <c r="C261" s="451"/>
      <c r="D261" s="451"/>
      <c r="E261" s="451"/>
      <c r="F261" s="451"/>
      <c r="G261" s="451"/>
      <c r="H261" s="451"/>
      <c r="I261" s="313"/>
      <c r="J261" s="171"/>
      <c r="K261" s="127"/>
      <c r="L261" s="46"/>
      <c r="M261" s="167"/>
    </row>
    <row r="262" spans="1:13" s="84" customFormat="1" x14ac:dyDescent="0.25">
      <c r="A262" s="239"/>
      <c r="B262" s="519"/>
      <c r="C262" s="520"/>
      <c r="D262" s="520"/>
      <c r="E262" s="520"/>
      <c r="F262" s="520"/>
      <c r="G262" s="520"/>
      <c r="H262" s="520"/>
      <c r="I262" s="313"/>
      <c r="J262" s="171"/>
      <c r="K262" s="127"/>
      <c r="L262" s="46"/>
      <c r="M262" s="167"/>
    </row>
    <row r="263" spans="1:13" ht="15.75" x14ac:dyDescent="0.25">
      <c r="A263" s="240"/>
      <c r="B263" s="31"/>
      <c r="C263" s="32"/>
      <c r="D263" s="22"/>
      <c r="E263" s="22"/>
      <c r="F263" s="52"/>
      <c r="G263" s="52"/>
      <c r="H263" s="236"/>
      <c r="I263" s="236"/>
      <c r="J263" s="198"/>
      <c r="K263" s="144"/>
      <c r="L263" s="454"/>
      <c r="M263" s="124"/>
    </row>
    <row r="264" spans="1:13" ht="15.75" x14ac:dyDescent="0.25">
      <c r="A264" s="240"/>
      <c r="B264" s="31"/>
      <c r="C264" s="32"/>
      <c r="D264" s="22"/>
      <c r="E264" s="22"/>
      <c r="F264" s="52"/>
      <c r="G264" s="52"/>
      <c r="H264" s="236"/>
      <c r="I264" s="236"/>
      <c r="J264" s="198"/>
      <c r="K264" s="144"/>
      <c r="L264" s="454"/>
      <c r="M264" s="124"/>
    </row>
    <row r="265" spans="1:13" ht="15.75" x14ac:dyDescent="0.25">
      <c r="A265" s="240"/>
      <c r="B265" s="31"/>
      <c r="C265" s="32"/>
      <c r="D265" s="22"/>
      <c r="E265" s="22"/>
      <c r="F265" s="52"/>
      <c r="G265" s="52"/>
      <c r="H265" s="236"/>
      <c r="I265" s="236"/>
      <c r="J265" s="198"/>
      <c r="K265" s="144"/>
      <c r="L265" s="454"/>
      <c r="M265" s="124"/>
    </row>
    <row r="266" spans="1:13" ht="15.75" x14ac:dyDescent="0.25">
      <c r="A266" s="240"/>
      <c r="B266" s="31"/>
      <c r="C266" s="32"/>
      <c r="D266" s="22"/>
      <c r="E266" s="22"/>
      <c r="F266" s="52"/>
      <c r="G266" s="52"/>
      <c r="H266" s="236"/>
      <c r="I266" s="236"/>
      <c r="J266" s="198"/>
      <c r="K266" s="144"/>
      <c r="L266" s="454"/>
      <c r="M266" s="124"/>
    </row>
    <row r="267" spans="1:13" ht="15.75" x14ac:dyDescent="0.25">
      <c r="A267" s="240"/>
      <c r="B267" s="31"/>
      <c r="C267" s="32"/>
      <c r="D267" s="22"/>
      <c r="E267" s="22"/>
      <c r="F267" s="52"/>
      <c r="G267" s="52"/>
      <c r="H267" s="236"/>
      <c r="I267" s="236"/>
      <c r="J267" s="198"/>
      <c r="K267" s="144"/>
      <c r="L267" s="454"/>
      <c r="M267" s="124"/>
    </row>
    <row r="268" spans="1:13" ht="15.75" x14ac:dyDescent="0.25">
      <c r="A268" s="240"/>
      <c r="B268" s="31"/>
      <c r="C268" s="32"/>
      <c r="D268" s="22"/>
      <c r="E268" s="22"/>
      <c r="F268" s="52"/>
      <c r="G268" s="52"/>
      <c r="H268" s="236"/>
      <c r="I268" s="236"/>
      <c r="J268" s="198"/>
      <c r="K268" s="144"/>
      <c r="L268" s="454"/>
      <c r="M268" s="124"/>
    </row>
    <row r="269" spans="1:13" ht="15.75" x14ac:dyDescent="0.25">
      <c r="A269" s="240"/>
      <c r="B269" s="31"/>
      <c r="C269" s="32"/>
      <c r="D269" s="22"/>
      <c r="E269" s="22"/>
      <c r="F269" s="52"/>
      <c r="G269" s="52"/>
      <c r="H269" s="236"/>
      <c r="I269" s="236"/>
      <c r="J269" s="198"/>
      <c r="K269" s="144"/>
      <c r="L269" s="454"/>
      <c r="M269" s="124"/>
    </row>
    <row r="270" spans="1:13" ht="15.75" x14ac:dyDescent="0.25">
      <c r="A270" s="240"/>
      <c r="B270" s="31"/>
      <c r="C270" s="32"/>
      <c r="D270" s="22"/>
      <c r="E270" s="22"/>
      <c r="F270" s="52"/>
      <c r="G270" s="52"/>
      <c r="H270" s="236"/>
      <c r="I270" s="236"/>
      <c r="J270" s="198"/>
      <c r="K270" s="144"/>
      <c r="L270" s="454"/>
      <c r="M270" s="124"/>
    </row>
    <row r="271" spans="1:13" ht="15.75" x14ac:dyDescent="0.25">
      <c r="A271" s="240"/>
      <c r="B271" s="31"/>
      <c r="C271" s="32"/>
      <c r="D271" s="22"/>
      <c r="E271" s="22"/>
      <c r="F271" s="52"/>
      <c r="G271" s="52"/>
      <c r="H271" s="236"/>
      <c r="I271" s="236"/>
      <c r="J271" s="198"/>
      <c r="K271" s="144"/>
      <c r="L271" s="454"/>
      <c r="M271" s="124"/>
    </row>
    <row r="272" spans="1:13" ht="15.75" x14ac:dyDescent="0.25">
      <c r="A272" s="240"/>
      <c r="B272" s="31"/>
      <c r="C272" s="32"/>
      <c r="D272" s="22"/>
      <c r="E272" s="22"/>
      <c r="F272" s="52"/>
      <c r="G272" s="52"/>
      <c r="H272" s="236"/>
      <c r="I272" s="236"/>
      <c r="J272" s="198"/>
      <c r="K272" s="144"/>
      <c r="L272" s="454"/>
      <c r="M272" s="124"/>
    </row>
    <row r="273" spans="1:13" ht="18" customHeight="1" thickBot="1" x14ac:dyDescent="0.3">
      <c r="A273" s="240"/>
      <c r="B273" s="31"/>
      <c r="C273" s="32"/>
      <c r="D273" s="22"/>
      <c r="E273" s="22"/>
      <c r="F273" s="52"/>
      <c r="G273" s="52"/>
      <c r="H273" s="236" t="s">
        <v>248</v>
      </c>
      <c r="I273" s="236"/>
      <c r="J273" s="198"/>
      <c r="K273" s="144" t="s">
        <v>7</v>
      </c>
      <c r="L273" s="454"/>
      <c r="M273" s="93"/>
    </row>
    <row r="274" spans="1:13" ht="16.5" thickTop="1" x14ac:dyDescent="0.25">
      <c r="A274" s="240"/>
      <c r="B274" s="31"/>
      <c r="C274" s="32"/>
      <c r="D274" s="22"/>
      <c r="E274" s="22"/>
      <c r="F274" s="52"/>
      <c r="G274" s="52"/>
      <c r="H274" s="236"/>
      <c r="I274" s="236"/>
      <c r="J274" s="198"/>
      <c r="K274" s="144"/>
      <c r="L274" s="454"/>
      <c r="M274" s="124"/>
    </row>
    <row r="275" spans="1:13" x14ac:dyDescent="0.25">
      <c r="A275" s="240"/>
      <c r="B275" s="26" t="str">
        <f>B226</f>
        <v>Section No. 4</v>
      </c>
      <c r="C275" s="42"/>
      <c r="D275" s="32"/>
      <c r="E275" s="32"/>
      <c r="F275" s="32"/>
      <c r="G275" s="32"/>
      <c r="H275" s="19"/>
      <c r="J275" s="198"/>
      <c r="K275" s="127"/>
      <c r="M275" s="131"/>
    </row>
    <row r="276" spans="1:13" x14ac:dyDescent="0.25">
      <c r="A276" s="240"/>
      <c r="B276" s="26" t="str">
        <f t="shared" ref="B276:B278" si="3">B227</f>
        <v>ELECTRICAL WORKS</v>
      </c>
      <c r="C276" s="42"/>
      <c r="D276" s="32"/>
      <c r="E276" s="32"/>
      <c r="F276" s="32"/>
      <c r="G276" s="32"/>
      <c r="H276" s="19"/>
      <c r="J276" s="198"/>
      <c r="K276" s="127"/>
      <c r="M276" s="131"/>
    </row>
    <row r="277" spans="1:13" x14ac:dyDescent="0.25">
      <c r="A277" s="240"/>
      <c r="B277" s="26" t="str">
        <f t="shared" si="3"/>
        <v>Bill No. 3</v>
      </c>
      <c r="C277" s="42"/>
      <c r="D277" s="32"/>
      <c r="E277" s="32"/>
      <c r="F277" s="32"/>
      <c r="G277" s="32"/>
      <c r="H277" s="19"/>
      <c r="J277" s="198"/>
      <c r="K277" s="127"/>
      <c r="M277" s="131"/>
    </row>
    <row r="278" spans="1:13" x14ac:dyDescent="0.25">
      <c r="A278" s="240"/>
      <c r="B278" s="26" t="str">
        <f t="shared" si="3"/>
        <v>GROUND FLOOR LV RETICULATION</v>
      </c>
      <c r="C278" s="42"/>
      <c r="D278" s="32"/>
      <c r="E278" s="32"/>
      <c r="F278" s="32" t="s">
        <v>75</v>
      </c>
      <c r="G278" s="32">
        <f>G229+1</f>
        <v>126</v>
      </c>
      <c r="H278" s="19"/>
      <c r="J278" s="198"/>
      <c r="K278" s="127"/>
      <c r="M278" s="131"/>
    </row>
    <row r="279" spans="1:13" s="32" customFormat="1" ht="15" customHeight="1" x14ac:dyDescent="0.25">
      <c r="A279" s="240"/>
      <c r="B279" s="157"/>
      <c r="C279" s="42"/>
      <c r="D279" s="42"/>
      <c r="E279" s="42"/>
      <c r="F279" s="42"/>
      <c r="G279" s="42"/>
      <c r="H279" s="19"/>
      <c r="I279" s="19"/>
      <c r="J279" s="454"/>
      <c r="M279" s="145"/>
    </row>
    <row r="280" spans="1:13" ht="15" customHeight="1" x14ac:dyDescent="0.25">
      <c r="A280" s="252"/>
      <c r="B280" s="246" t="str">
        <f>B89</f>
        <v>Section No. 4</v>
      </c>
      <c r="C280" s="46"/>
      <c r="D280" s="32"/>
      <c r="E280" s="32"/>
      <c r="F280" s="32"/>
      <c r="G280" s="32"/>
      <c r="H280" s="19"/>
      <c r="J280" s="198"/>
      <c r="K280" s="127"/>
      <c r="M280" s="131"/>
    </row>
    <row r="281" spans="1:13" ht="15" customHeight="1" x14ac:dyDescent="0.25">
      <c r="A281" s="252"/>
      <c r="B281" s="46"/>
      <c r="C281" s="46"/>
      <c r="D281" s="32"/>
      <c r="E281" s="32"/>
      <c r="F281" s="32"/>
      <c r="G281" s="32"/>
      <c r="H281" s="19"/>
      <c r="J281" s="198"/>
      <c r="K281" s="127"/>
      <c r="M281" s="131"/>
    </row>
    <row r="282" spans="1:13" ht="15" customHeight="1" x14ac:dyDescent="0.25">
      <c r="A282" s="252"/>
      <c r="B282" s="246" t="str">
        <f>B90</f>
        <v>ELECTRICAL WORKS</v>
      </c>
      <c r="C282" s="46"/>
      <c r="D282" s="32"/>
      <c r="E282" s="32"/>
      <c r="F282" s="32"/>
      <c r="G282" s="32"/>
      <c r="H282" s="19"/>
      <c r="J282" s="198"/>
      <c r="K282" s="127"/>
      <c r="M282" s="131"/>
    </row>
    <row r="283" spans="1:13" ht="15" customHeight="1" x14ac:dyDescent="0.25">
      <c r="A283" s="252"/>
      <c r="B283" s="46"/>
      <c r="C283" s="46"/>
      <c r="D283" s="32"/>
      <c r="E283" s="32"/>
      <c r="F283" s="32"/>
      <c r="G283" s="32"/>
      <c r="H283" s="19"/>
      <c r="J283" s="198"/>
      <c r="K283" s="127"/>
      <c r="M283" s="131"/>
    </row>
    <row r="284" spans="1:13" ht="15" customHeight="1" x14ac:dyDescent="0.25">
      <c r="A284" s="252"/>
      <c r="B284" s="215" t="str">
        <f>B91</f>
        <v>Bill No. 3</v>
      </c>
      <c r="C284" s="46"/>
      <c r="D284" s="32"/>
      <c r="E284" s="32"/>
      <c r="F284" s="32"/>
      <c r="G284" s="32"/>
      <c r="H284" s="19"/>
      <c r="J284" s="198"/>
      <c r="K284" s="127"/>
      <c r="M284" s="131"/>
    </row>
    <row r="285" spans="1:13" ht="15" customHeight="1" x14ac:dyDescent="0.25">
      <c r="A285" s="252"/>
      <c r="B285" s="46"/>
      <c r="C285" s="46"/>
      <c r="D285" s="32"/>
      <c r="E285" s="32"/>
      <c r="F285" s="32"/>
      <c r="G285" s="32"/>
      <c r="H285" s="19"/>
      <c r="J285" s="198"/>
      <c r="K285" s="127"/>
      <c r="M285" s="131"/>
    </row>
    <row r="286" spans="1:13" ht="15" customHeight="1" x14ac:dyDescent="0.25">
      <c r="A286" s="252"/>
      <c r="B286" s="161" t="str">
        <f>B92</f>
        <v>GROUND FLOOR LV RETICULATION</v>
      </c>
      <c r="C286" s="70"/>
      <c r="D286" s="32"/>
      <c r="E286" s="32"/>
      <c r="F286" s="32"/>
      <c r="G286" s="32"/>
      <c r="H286" s="19"/>
      <c r="J286" s="198"/>
      <c r="K286" s="127"/>
      <c r="M286" s="131"/>
    </row>
    <row r="287" spans="1:13" ht="15" customHeight="1" x14ac:dyDescent="0.25">
      <c r="A287" s="252"/>
      <c r="B287" s="32"/>
      <c r="C287" s="32"/>
      <c r="D287" s="32"/>
      <c r="E287" s="32"/>
      <c r="F287" s="32"/>
      <c r="G287" s="32"/>
      <c r="H287" s="19"/>
      <c r="J287" s="198"/>
      <c r="K287" s="127"/>
      <c r="M287" s="131"/>
    </row>
    <row r="288" spans="1:13" ht="15" customHeight="1" x14ac:dyDescent="0.3">
      <c r="A288" s="252"/>
      <c r="B288" s="157" t="s">
        <v>74</v>
      </c>
      <c r="C288" s="57"/>
      <c r="D288" s="32"/>
      <c r="E288" s="32"/>
      <c r="F288" s="32"/>
      <c r="G288" s="32"/>
      <c r="H288" s="19"/>
      <c r="J288" s="198"/>
      <c r="K288" s="127"/>
      <c r="M288" s="131"/>
    </row>
    <row r="289" spans="1:13" ht="15" customHeight="1" x14ac:dyDescent="0.25">
      <c r="A289" s="252"/>
      <c r="B289" s="32"/>
      <c r="C289" s="32"/>
      <c r="D289" s="32"/>
      <c r="E289" s="32"/>
      <c r="F289" s="32"/>
      <c r="G289" s="32"/>
      <c r="H289" s="19"/>
      <c r="J289" s="198"/>
      <c r="K289" s="127"/>
      <c r="M289" s="131"/>
    </row>
    <row r="290" spans="1:13" ht="15" customHeight="1" x14ac:dyDescent="0.25">
      <c r="A290" s="252"/>
      <c r="B290" s="32"/>
      <c r="C290" s="32"/>
      <c r="D290" s="32"/>
      <c r="E290" s="32"/>
      <c r="F290" s="32"/>
      <c r="G290" s="32"/>
      <c r="H290" s="19"/>
      <c r="J290" s="254" t="s">
        <v>75</v>
      </c>
      <c r="K290" s="127"/>
      <c r="M290" s="131"/>
    </row>
    <row r="291" spans="1:13" ht="15" customHeight="1" x14ac:dyDescent="0.25">
      <c r="A291" s="252"/>
      <c r="B291" s="32"/>
      <c r="C291" s="32"/>
      <c r="D291" s="32"/>
      <c r="E291" s="32"/>
      <c r="F291" s="32"/>
      <c r="G291" s="32"/>
      <c r="H291" s="19"/>
      <c r="J291" s="254" t="s">
        <v>1</v>
      </c>
      <c r="K291" s="127"/>
      <c r="M291" s="131"/>
    </row>
    <row r="292" spans="1:13" ht="15" customHeight="1" x14ac:dyDescent="0.25">
      <c r="A292" s="252"/>
      <c r="B292" s="32"/>
      <c r="C292" s="32"/>
      <c r="D292" s="32"/>
      <c r="E292" s="32"/>
      <c r="F292" s="32"/>
      <c r="G292" s="32"/>
      <c r="H292" s="19"/>
      <c r="J292" s="198"/>
      <c r="K292" s="127"/>
      <c r="M292" s="131"/>
    </row>
    <row r="293" spans="1:13" ht="15" customHeight="1" x14ac:dyDescent="0.25">
      <c r="A293" s="252"/>
      <c r="B293" s="143" t="s">
        <v>190</v>
      </c>
      <c r="C293" s="32"/>
      <c r="D293" s="32"/>
      <c r="E293" s="32"/>
      <c r="F293" s="32"/>
      <c r="G293" s="32"/>
      <c r="H293" s="19"/>
      <c r="J293" s="257">
        <f>G47</f>
        <v>121</v>
      </c>
      <c r="K293" s="200"/>
      <c r="L293" s="201"/>
      <c r="M293" s="202"/>
    </row>
    <row r="294" spans="1:13" ht="15" customHeight="1" x14ac:dyDescent="0.25">
      <c r="A294" s="252"/>
      <c r="B294" s="32"/>
      <c r="C294" s="32"/>
      <c r="D294" s="32"/>
      <c r="E294" s="32"/>
      <c r="F294" s="32"/>
      <c r="G294" s="32"/>
      <c r="H294" s="19"/>
      <c r="J294" s="257"/>
      <c r="K294" s="127"/>
      <c r="M294" s="131"/>
    </row>
    <row r="295" spans="1:13" ht="15" customHeight="1" x14ac:dyDescent="0.25">
      <c r="A295" s="252"/>
      <c r="B295" s="143" t="s">
        <v>190</v>
      </c>
      <c r="C295" s="32"/>
      <c r="D295" s="32"/>
      <c r="E295" s="32"/>
      <c r="F295" s="32"/>
      <c r="G295" s="32"/>
      <c r="H295" s="19"/>
      <c r="J295" s="257">
        <f>G92</f>
        <v>122</v>
      </c>
      <c r="K295" s="200"/>
      <c r="L295" s="201"/>
      <c r="M295" s="202"/>
    </row>
    <row r="296" spans="1:13" ht="15" customHeight="1" x14ac:dyDescent="0.25">
      <c r="A296" s="252"/>
      <c r="B296" s="143"/>
      <c r="C296" s="32"/>
      <c r="D296" s="32"/>
      <c r="E296" s="32"/>
      <c r="F296" s="32"/>
      <c r="G296" s="32"/>
      <c r="H296" s="19"/>
      <c r="J296" s="257"/>
      <c r="K296" s="127"/>
      <c r="M296" s="131"/>
    </row>
    <row r="297" spans="1:13" ht="15" customHeight="1" x14ac:dyDescent="0.25">
      <c r="A297" s="252"/>
      <c r="B297" s="143" t="s">
        <v>190</v>
      </c>
      <c r="C297" s="32"/>
      <c r="D297" s="32"/>
      <c r="E297" s="32"/>
      <c r="F297" s="32"/>
      <c r="G297" s="32"/>
      <c r="H297" s="19"/>
      <c r="J297" s="257">
        <f>G136</f>
        <v>123</v>
      </c>
      <c r="K297" s="200"/>
      <c r="L297" s="201"/>
      <c r="M297" s="202"/>
    </row>
    <row r="298" spans="1:13" ht="15" customHeight="1" x14ac:dyDescent="0.25">
      <c r="A298" s="252"/>
      <c r="B298" s="143"/>
      <c r="C298" s="32"/>
      <c r="D298" s="32"/>
      <c r="E298" s="32"/>
      <c r="F298" s="32"/>
      <c r="G298" s="32"/>
      <c r="H298" s="19"/>
      <c r="J298" s="257"/>
      <c r="K298" s="127"/>
      <c r="M298" s="131"/>
    </row>
    <row r="299" spans="1:13" ht="15" customHeight="1" x14ac:dyDescent="0.25">
      <c r="A299" s="252"/>
      <c r="B299" s="143" t="s">
        <v>190</v>
      </c>
      <c r="C299" s="32"/>
      <c r="D299" s="32"/>
      <c r="E299" s="32"/>
      <c r="F299" s="32"/>
      <c r="G299" s="32"/>
      <c r="H299" s="19"/>
      <c r="J299" s="257">
        <f>G182</f>
        <v>124</v>
      </c>
      <c r="K299" s="200"/>
      <c r="L299" s="201"/>
      <c r="M299" s="202"/>
    </row>
    <row r="300" spans="1:13" ht="15" customHeight="1" x14ac:dyDescent="0.25">
      <c r="A300" s="252"/>
      <c r="B300" s="143"/>
      <c r="C300" s="32"/>
      <c r="D300" s="32"/>
      <c r="E300" s="32"/>
      <c r="F300" s="32"/>
      <c r="G300" s="32"/>
      <c r="H300" s="19"/>
      <c r="J300" s="257"/>
      <c r="K300" s="127"/>
      <c r="M300" s="131"/>
    </row>
    <row r="301" spans="1:13" ht="15" customHeight="1" x14ac:dyDescent="0.25">
      <c r="A301" s="252"/>
      <c r="B301" s="143" t="s">
        <v>190</v>
      </c>
      <c r="C301" s="32"/>
      <c r="D301" s="32"/>
      <c r="E301" s="32"/>
      <c r="F301" s="32"/>
      <c r="G301" s="32"/>
      <c r="H301" s="19"/>
      <c r="J301" s="257">
        <f>G229</f>
        <v>125</v>
      </c>
      <c r="K301" s="200"/>
      <c r="L301" s="201"/>
      <c r="M301" s="202"/>
    </row>
    <row r="302" spans="1:13" ht="15" customHeight="1" x14ac:dyDescent="0.25">
      <c r="A302" s="252"/>
      <c r="B302" s="143"/>
      <c r="C302" s="32"/>
      <c r="D302" s="32"/>
      <c r="E302" s="32"/>
      <c r="F302" s="32"/>
      <c r="G302" s="32"/>
      <c r="H302" s="19"/>
      <c r="J302" s="257"/>
      <c r="K302" s="127"/>
      <c r="M302" s="131"/>
    </row>
    <row r="303" spans="1:13" ht="15" customHeight="1" x14ac:dyDescent="0.25">
      <c r="A303" s="252"/>
      <c r="B303" s="143" t="s">
        <v>190</v>
      </c>
      <c r="C303" s="32"/>
      <c r="D303" s="32"/>
      <c r="E303" s="32"/>
      <c r="F303" s="32"/>
      <c r="G303" s="32"/>
      <c r="H303" s="19"/>
      <c r="J303" s="257">
        <f>G278</f>
        <v>126</v>
      </c>
      <c r="K303" s="200"/>
      <c r="L303" s="201"/>
      <c r="M303" s="202"/>
    </row>
    <row r="304" spans="1:13" ht="15" customHeight="1" x14ac:dyDescent="0.25">
      <c r="A304" s="252"/>
      <c r="B304" s="32"/>
      <c r="C304" s="32"/>
      <c r="D304" s="32"/>
      <c r="E304" s="32"/>
      <c r="F304" s="32"/>
      <c r="G304" s="32"/>
      <c r="H304" s="19"/>
      <c r="J304" s="257"/>
      <c r="K304" s="127"/>
      <c r="M304" s="131"/>
    </row>
    <row r="305" spans="1:13" ht="15" customHeight="1" x14ac:dyDescent="0.25">
      <c r="A305" s="252"/>
      <c r="B305" s="143"/>
      <c r="C305" s="32"/>
      <c r="D305" s="32"/>
      <c r="E305" s="32"/>
      <c r="F305" s="32"/>
      <c r="G305" s="32"/>
      <c r="H305" s="19"/>
      <c r="J305" s="257"/>
      <c r="K305" s="127"/>
      <c r="M305" s="131"/>
    </row>
    <row r="306" spans="1:13" ht="15" customHeight="1" x14ac:dyDescent="0.25">
      <c r="A306" s="252"/>
      <c r="B306" s="32"/>
      <c r="C306" s="32"/>
      <c r="D306" s="32"/>
      <c r="E306" s="32"/>
      <c r="F306" s="32"/>
      <c r="G306" s="32"/>
      <c r="H306" s="19"/>
      <c r="J306" s="257"/>
      <c r="K306" s="127"/>
      <c r="M306" s="131"/>
    </row>
    <row r="307" spans="1:13" ht="15" customHeight="1" x14ac:dyDescent="0.25">
      <c r="A307" s="252"/>
      <c r="B307" s="143"/>
      <c r="C307" s="32"/>
      <c r="D307" s="32"/>
      <c r="E307" s="32"/>
      <c r="F307" s="32"/>
      <c r="G307" s="32"/>
      <c r="H307" s="19"/>
      <c r="J307" s="257"/>
      <c r="K307" s="127"/>
      <c r="M307" s="131"/>
    </row>
    <row r="308" spans="1:13" ht="15" customHeight="1" x14ac:dyDescent="0.25">
      <c r="A308" s="252"/>
      <c r="B308" s="32"/>
      <c r="C308" s="32"/>
      <c r="D308" s="32"/>
      <c r="E308" s="32"/>
      <c r="F308" s="32"/>
      <c r="G308" s="32"/>
      <c r="H308" s="19"/>
      <c r="J308" s="198"/>
      <c r="K308" s="127"/>
      <c r="M308" s="131"/>
    </row>
    <row r="309" spans="1:13" ht="15" customHeight="1" x14ac:dyDescent="0.25">
      <c r="A309" s="252"/>
      <c r="B309" s="32"/>
      <c r="C309" s="32"/>
      <c r="D309" s="32"/>
      <c r="E309" s="32"/>
      <c r="F309" s="32"/>
      <c r="G309" s="32"/>
      <c r="H309" s="19"/>
      <c r="J309" s="198"/>
      <c r="K309" s="127"/>
      <c r="M309" s="131"/>
    </row>
    <row r="310" spans="1:13" ht="15" customHeight="1" x14ac:dyDescent="0.25">
      <c r="A310" s="252"/>
      <c r="B310" s="32"/>
      <c r="C310" s="32"/>
      <c r="D310" s="32"/>
      <c r="E310" s="32"/>
      <c r="F310" s="32"/>
      <c r="G310" s="32"/>
      <c r="H310" s="19"/>
      <c r="J310" s="198"/>
      <c r="K310" s="127"/>
      <c r="M310" s="131"/>
    </row>
    <row r="311" spans="1:13" ht="15" customHeight="1" x14ac:dyDescent="0.25">
      <c r="A311" s="252"/>
      <c r="B311" s="32"/>
      <c r="C311" s="32"/>
      <c r="D311" s="32"/>
      <c r="E311" s="32"/>
      <c r="F311" s="32"/>
      <c r="G311" s="32"/>
      <c r="H311" s="19"/>
      <c r="J311" s="198"/>
      <c r="K311" s="127"/>
      <c r="M311" s="131"/>
    </row>
    <row r="312" spans="1:13" ht="15" customHeight="1" x14ac:dyDescent="0.25">
      <c r="A312" s="252"/>
      <c r="B312" s="32"/>
      <c r="C312" s="32"/>
      <c r="D312" s="32"/>
      <c r="E312" s="32"/>
      <c r="F312" s="32"/>
      <c r="G312" s="32"/>
      <c r="H312" s="19"/>
      <c r="J312" s="198"/>
      <c r="K312" s="127"/>
      <c r="M312" s="131"/>
    </row>
    <row r="313" spans="1:13" ht="15" customHeight="1" x14ac:dyDescent="0.25">
      <c r="A313" s="252"/>
      <c r="B313" s="32"/>
      <c r="C313" s="32"/>
      <c r="D313" s="32"/>
      <c r="E313" s="32"/>
      <c r="F313" s="32"/>
      <c r="G313" s="32"/>
      <c r="H313" s="19"/>
      <c r="J313" s="198"/>
      <c r="K313" s="127"/>
      <c r="M313" s="131"/>
    </row>
    <row r="314" spans="1:13" ht="15" customHeight="1" x14ac:dyDescent="0.25">
      <c r="A314" s="252"/>
      <c r="B314" s="32"/>
      <c r="C314" s="32"/>
      <c r="D314" s="32"/>
      <c r="E314" s="32"/>
      <c r="F314" s="32"/>
      <c r="G314" s="32"/>
      <c r="H314" s="19"/>
      <c r="J314" s="198"/>
      <c r="K314" s="127"/>
      <c r="M314" s="131"/>
    </row>
    <row r="315" spans="1:13" ht="15" customHeight="1" x14ac:dyDescent="0.25">
      <c r="A315" s="252"/>
      <c r="B315" s="32"/>
      <c r="C315" s="32"/>
      <c r="D315" s="32"/>
      <c r="E315" s="32"/>
      <c r="F315" s="32"/>
      <c r="G315" s="32"/>
      <c r="H315" s="19"/>
      <c r="J315" s="198"/>
      <c r="K315" s="127"/>
      <c r="M315" s="131"/>
    </row>
    <row r="316" spans="1:13" ht="15" customHeight="1" x14ac:dyDescent="0.25">
      <c r="A316" s="252"/>
      <c r="B316" s="32"/>
      <c r="C316" s="32"/>
      <c r="D316" s="32"/>
      <c r="E316" s="32"/>
      <c r="F316" s="32"/>
      <c r="G316" s="32"/>
      <c r="H316" s="19"/>
      <c r="J316" s="198"/>
      <c r="K316" s="127"/>
      <c r="M316" s="131"/>
    </row>
    <row r="317" spans="1:13" ht="15" customHeight="1" x14ac:dyDescent="0.25">
      <c r="A317" s="252"/>
      <c r="B317" s="32"/>
      <c r="C317" s="32"/>
      <c r="D317" s="32"/>
      <c r="E317" s="32"/>
      <c r="F317" s="32"/>
      <c r="G317" s="32"/>
      <c r="H317" s="19"/>
      <c r="J317" s="198"/>
      <c r="K317" s="127"/>
      <c r="M317" s="131"/>
    </row>
    <row r="318" spans="1:13" ht="15" customHeight="1" x14ac:dyDescent="0.25">
      <c r="A318" s="252"/>
      <c r="B318" s="32"/>
      <c r="C318" s="32"/>
      <c r="D318" s="32"/>
      <c r="E318" s="32"/>
      <c r="F318" s="32"/>
      <c r="G318" s="32"/>
      <c r="H318" s="19"/>
      <c r="J318" s="198"/>
      <c r="K318" s="127"/>
      <c r="M318" s="131"/>
    </row>
    <row r="319" spans="1:13" ht="15" customHeight="1" x14ac:dyDescent="0.25">
      <c r="A319" s="252"/>
      <c r="B319" s="32"/>
      <c r="C319" s="32"/>
      <c r="D319" s="32"/>
      <c r="E319" s="32"/>
      <c r="F319" s="32"/>
      <c r="G319" s="32"/>
      <c r="H319" s="19"/>
      <c r="J319" s="198"/>
      <c r="K319" s="127"/>
      <c r="M319" s="131"/>
    </row>
    <row r="320" spans="1:13" ht="15" customHeight="1" x14ac:dyDescent="0.25">
      <c r="A320" s="252"/>
      <c r="B320" s="32"/>
      <c r="C320" s="32"/>
      <c r="D320" s="32"/>
      <c r="E320" s="32"/>
      <c r="F320" s="32"/>
      <c r="G320" s="32"/>
      <c r="H320" s="19"/>
      <c r="J320" s="198"/>
      <c r="K320" s="127"/>
      <c r="M320" s="131"/>
    </row>
    <row r="321" spans="1:13" ht="15" customHeight="1" x14ac:dyDescent="0.25">
      <c r="A321" s="252"/>
      <c r="B321" s="32"/>
      <c r="C321" s="32"/>
      <c r="D321" s="32"/>
      <c r="E321" s="32"/>
      <c r="F321" s="32"/>
      <c r="G321" s="32"/>
      <c r="H321" s="19"/>
      <c r="J321" s="198"/>
      <c r="K321" s="127"/>
      <c r="M321" s="131"/>
    </row>
    <row r="322" spans="1:13" ht="15" customHeight="1" thickBot="1" x14ac:dyDescent="0.3">
      <c r="A322" s="252"/>
      <c r="B322" s="32"/>
      <c r="C322" s="32"/>
      <c r="D322" s="22"/>
      <c r="E322" s="22"/>
      <c r="F322" s="52"/>
      <c r="G322" s="52"/>
      <c r="H322" s="236" t="s">
        <v>848</v>
      </c>
      <c r="I322" s="236"/>
      <c r="J322" s="198"/>
      <c r="K322" s="144" t="s">
        <v>7</v>
      </c>
      <c r="L322" s="454"/>
      <c r="M322" s="169"/>
    </row>
    <row r="323" spans="1:13" ht="15" customHeight="1" thickTop="1" x14ac:dyDescent="0.25">
      <c r="A323" s="252"/>
      <c r="B323" s="32"/>
      <c r="C323" s="32"/>
      <c r="D323" s="32"/>
      <c r="E323" s="32"/>
      <c r="F323" s="32"/>
      <c r="G323" s="32"/>
      <c r="H323" s="19"/>
      <c r="J323" s="198"/>
      <c r="K323" s="127"/>
      <c r="M323" s="131"/>
    </row>
    <row r="324" spans="1:13" ht="15" customHeight="1" x14ac:dyDescent="0.25">
      <c r="A324" s="252"/>
      <c r="B324" s="161" t="str">
        <f>B89</f>
        <v>Section No. 4</v>
      </c>
      <c r="C324" s="42"/>
      <c r="D324" s="32"/>
      <c r="E324" s="32"/>
      <c r="F324" s="32"/>
      <c r="G324" s="32"/>
      <c r="H324" s="19"/>
      <c r="J324" s="198"/>
      <c r="K324" s="127"/>
      <c r="M324" s="131"/>
    </row>
    <row r="325" spans="1:13" ht="15" customHeight="1" x14ac:dyDescent="0.25">
      <c r="A325" s="252"/>
      <c r="B325" s="161" t="str">
        <f t="shared" ref="B325:B327" si="4">B90</f>
        <v>ELECTRICAL WORKS</v>
      </c>
      <c r="C325" s="42"/>
      <c r="D325" s="32"/>
      <c r="E325" s="32"/>
      <c r="F325" s="32"/>
      <c r="G325" s="32"/>
      <c r="H325" s="19"/>
      <c r="J325" s="198"/>
      <c r="K325" s="127"/>
      <c r="M325" s="131"/>
    </row>
    <row r="326" spans="1:13" ht="15" customHeight="1" x14ac:dyDescent="0.25">
      <c r="A326" s="252"/>
      <c r="B326" s="161" t="str">
        <f t="shared" si="4"/>
        <v>Bill No. 3</v>
      </c>
      <c r="C326" s="42"/>
      <c r="D326" s="32"/>
      <c r="E326" s="32"/>
      <c r="F326" s="32"/>
      <c r="G326" s="32"/>
      <c r="H326" s="19"/>
      <c r="J326" s="198"/>
      <c r="K326" s="127"/>
      <c r="M326" s="131"/>
    </row>
    <row r="327" spans="1:13" ht="15" customHeight="1" x14ac:dyDescent="0.25">
      <c r="A327" s="252"/>
      <c r="B327" s="161" t="str">
        <f t="shared" si="4"/>
        <v>GROUND FLOOR LV RETICULATION</v>
      </c>
      <c r="C327" s="42"/>
      <c r="D327" s="42"/>
      <c r="E327" s="32"/>
      <c r="F327" s="32" t="s">
        <v>75</v>
      </c>
      <c r="G327" s="32">
        <f>G278+1</f>
        <v>127</v>
      </c>
      <c r="H327" s="19"/>
      <c r="J327" s="198"/>
      <c r="K327" s="127"/>
      <c r="M327" s="131"/>
    </row>
    <row r="328" spans="1:13" ht="15" customHeight="1" x14ac:dyDescent="0.25"/>
    <row r="329" spans="1:13" ht="15" customHeight="1" x14ac:dyDescent="0.25"/>
    <row r="330" spans="1:13" ht="15" customHeight="1" x14ac:dyDescent="0.25"/>
    <row r="331" spans="1:13" ht="15" customHeight="1" x14ac:dyDescent="0.25"/>
    <row r="332" spans="1:13" ht="15" customHeight="1" x14ac:dyDescent="0.25"/>
    <row r="333" spans="1:13" ht="15" customHeight="1" x14ac:dyDescent="0.25"/>
    <row r="334" spans="1:13" ht="15" customHeight="1" x14ac:dyDescent="0.25"/>
    <row r="335" spans="1:13" ht="15" customHeight="1" x14ac:dyDescent="0.25"/>
    <row r="336" spans="1:13" ht="15" customHeight="1" x14ac:dyDescent="0.25">
      <c r="A336" s="210"/>
      <c r="H336" s="27"/>
      <c r="I336" s="32"/>
      <c r="M336" s="27"/>
    </row>
    <row r="337" spans="1:13" ht="15" customHeight="1" x14ac:dyDescent="0.25">
      <c r="A337" s="210"/>
      <c r="H337" s="27"/>
      <c r="I337" s="32"/>
      <c r="M337" s="27"/>
    </row>
    <row r="338" spans="1:13" ht="15" customHeight="1" x14ac:dyDescent="0.25">
      <c r="A338" s="210"/>
      <c r="H338" s="27"/>
      <c r="I338" s="32"/>
      <c r="M338" s="27"/>
    </row>
    <row r="339" spans="1:13" ht="15" customHeight="1" x14ac:dyDescent="0.25">
      <c r="A339" s="210"/>
      <c r="H339" s="27"/>
      <c r="I339" s="32"/>
      <c r="M339" s="27"/>
    </row>
    <row r="340" spans="1:13" ht="15" customHeight="1" x14ac:dyDescent="0.25">
      <c r="A340" s="210"/>
      <c r="H340" s="27"/>
      <c r="I340" s="32"/>
      <c r="M340" s="27"/>
    </row>
    <row r="341" spans="1:13" ht="15" customHeight="1" x14ac:dyDescent="0.25">
      <c r="A341" s="210"/>
      <c r="H341" s="27"/>
      <c r="I341" s="32"/>
      <c r="M341" s="27"/>
    </row>
    <row r="342" spans="1:13" ht="15" customHeight="1" x14ac:dyDescent="0.25">
      <c r="A342" s="210"/>
      <c r="H342" s="27"/>
      <c r="I342" s="32"/>
      <c r="M342" s="27"/>
    </row>
    <row r="343" spans="1:13" ht="15" customHeight="1" x14ac:dyDescent="0.25">
      <c r="A343" s="210"/>
      <c r="H343" s="27"/>
      <c r="I343" s="32"/>
      <c r="M343" s="27"/>
    </row>
    <row r="344" spans="1:13" ht="15" customHeight="1" x14ac:dyDescent="0.25">
      <c r="A344" s="210"/>
      <c r="H344" s="27"/>
      <c r="I344" s="32"/>
      <c r="M344" s="27"/>
    </row>
    <row r="345" spans="1:13" ht="15" customHeight="1" x14ac:dyDescent="0.25">
      <c r="A345" s="210"/>
      <c r="H345" s="27"/>
      <c r="I345" s="32"/>
      <c r="M345" s="27"/>
    </row>
    <row r="346" spans="1:13" ht="15" customHeight="1" x14ac:dyDescent="0.25">
      <c r="A346" s="210"/>
      <c r="H346" s="27"/>
      <c r="I346" s="32"/>
      <c r="M346" s="27"/>
    </row>
    <row r="347" spans="1:13" ht="15" customHeight="1" x14ac:dyDescent="0.25">
      <c r="A347" s="210"/>
      <c r="H347" s="27"/>
      <c r="I347" s="32"/>
      <c r="M347" s="27"/>
    </row>
    <row r="348" spans="1:13" ht="15" customHeight="1" x14ac:dyDescent="0.25">
      <c r="A348" s="210"/>
      <c r="H348" s="27"/>
      <c r="I348" s="32"/>
      <c r="M348" s="27"/>
    </row>
    <row r="349" spans="1:13" ht="15" customHeight="1" x14ac:dyDescent="0.25">
      <c r="A349" s="210"/>
      <c r="H349" s="27"/>
      <c r="I349" s="32"/>
      <c r="M349" s="27"/>
    </row>
    <row r="350" spans="1:13" ht="15" customHeight="1" x14ac:dyDescent="0.25">
      <c r="A350" s="210"/>
      <c r="H350" s="27"/>
      <c r="I350" s="32"/>
      <c r="M350" s="27"/>
    </row>
    <row r="351" spans="1:13" ht="15" customHeight="1" x14ac:dyDescent="0.25">
      <c r="A351" s="210"/>
      <c r="H351" s="27"/>
      <c r="I351" s="32"/>
      <c r="M351" s="27"/>
    </row>
    <row r="352" spans="1:13" ht="15" customHeight="1" x14ac:dyDescent="0.25">
      <c r="A352" s="210"/>
      <c r="H352" s="27"/>
      <c r="I352" s="32"/>
      <c r="M352" s="27"/>
    </row>
    <row r="353" spans="1:13" ht="15" customHeight="1" x14ac:dyDescent="0.25">
      <c r="A353" s="210"/>
      <c r="H353" s="27"/>
      <c r="I353" s="32"/>
      <c r="M353" s="27"/>
    </row>
    <row r="354" spans="1:13" ht="15" customHeight="1" x14ac:dyDescent="0.25">
      <c r="A354" s="210"/>
      <c r="H354" s="27"/>
      <c r="I354" s="32"/>
      <c r="M354" s="27"/>
    </row>
    <row r="355" spans="1:13" ht="15" customHeight="1" x14ac:dyDescent="0.25">
      <c r="A355" s="210"/>
      <c r="H355" s="27"/>
      <c r="I355" s="32"/>
      <c r="M355" s="27"/>
    </row>
    <row r="356" spans="1:13" ht="15" customHeight="1" x14ac:dyDescent="0.25">
      <c r="A356" s="210"/>
      <c r="H356" s="27"/>
      <c r="I356" s="32"/>
      <c r="M356" s="27"/>
    </row>
    <row r="357" spans="1:13" ht="15" customHeight="1" x14ac:dyDescent="0.25">
      <c r="A357" s="210"/>
      <c r="H357" s="27"/>
      <c r="I357" s="32"/>
      <c r="M357" s="27"/>
    </row>
    <row r="358" spans="1:13" ht="15" customHeight="1" x14ac:dyDescent="0.25">
      <c r="A358" s="210"/>
      <c r="H358" s="27"/>
      <c r="I358" s="32"/>
      <c r="M358" s="27"/>
    </row>
    <row r="359" spans="1:13" ht="15" customHeight="1" x14ac:dyDescent="0.25">
      <c r="A359" s="210"/>
      <c r="H359" s="27"/>
      <c r="I359" s="32"/>
      <c r="M359" s="27"/>
    </row>
    <row r="360" spans="1:13" ht="15" customHeight="1" x14ac:dyDescent="0.25">
      <c r="A360" s="210"/>
      <c r="H360" s="27"/>
      <c r="I360" s="32"/>
      <c r="M360" s="27"/>
    </row>
    <row r="361" spans="1:13" ht="15" customHeight="1" x14ac:dyDescent="0.25">
      <c r="A361" s="210"/>
      <c r="H361" s="27"/>
      <c r="I361" s="32"/>
      <c r="M361" s="27"/>
    </row>
    <row r="362" spans="1:13" ht="15" customHeight="1" x14ac:dyDescent="0.25">
      <c r="A362" s="210"/>
      <c r="H362" s="27"/>
      <c r="I362" s="32"/>
      <c r="M362" s="27"/>
    </row>
    <row r="363" spans="1:13" ht="15" customHeight="1" x14ac:dyDescent="0.25">
      <c r="A363" s="210"/>
      <c r="H363" s="27"/>
      <c r="I363" s="32"/>
      <c r="M363" s="27"/>
    </row>
    <row r="364" spans="1:13" ht="15" customHeight="1" x14ac:dyDescent="0.25">
      <c r="A364" s="210"/>
      <c r="H364" s="27"/>
      <c r="I364" s="32"/>
      <c r="M364" s="27"/>
    </row>
    <row r="365" spans="1:13" ht="15" customHeight="1" x14ac:dyDescent="0.25">
      <c r="A365" s="210"/>
      <c r="H365" s="27"/>
      <c r="I365" s="32"/>
      <c r="M365" s="27"/>
    </row>
    <row r="366" spans="1:13" ht="15" customHeight="1" x14ac:dyDescent="0.25">
      <c r="A366" s="210"/>
      <c r="H366" s="27"/>
      <c r="I366" s="32"/>
      <c r="M366" s="27"/>
    </row>
    <row r="367" spans="1:13" ht="15" customHeight="1" x14ac:dyDescent="0.25">
      <c r="A367" s="210"/>
      <c r="H367" s="27"/>
      <c r="I367" s="32"/>
      <c r="M367" s="27"/>
    </row>
    <row r="368" spans="1:13" ht="15" customHeight="1" x14ac:dyDescent="0.25">
      <c r="A368" s="210"/>
      <c r="H368" s="27"/>
      <c r="I368" s="32"/>
      <c r="M368" s="27"/>
    </row>
    <row r="369" spans="1:13" ht="15" customHeight="1" x14ac:dyDescent="0.25">
      <c r="A369" s="210"/>
      <c r="H369" s="27"/>
      <c r="I369" s="32"/>
      <c r="M369" s="27"/>
    </row>
    <row r="370" spans="1:13" ht="15" customHeight="1" x14ac:dyDescent="0.25">
      <c r="A370" s="210"/>
      <c r="H370" s="27"/>
      <c r="I370" s="32"/>
      <c r="M370" s="27"/>
    </row>
    <row r="371" spans="1:13" ht="15" customHeight="1" x14ac:dyDescent="0.25">
      <c r="A371" s="210"/>
      <c r="H371" s="27"/>
      <c r="I371" s="32"/>
      <c r="M371" s="27"/>
    </row>
    <row r="372" spans="1:13" ht="15" customHeight="1" x14ac:dyDescent="0.25">
      <c r="A372" s="210"/>
      <c r="H372" s="27"/>
      <c r="I372" s="32"/>
      <c r="M372" s="27"/>
    </row>
    <row r="373" spans="1:13" ht="15" customHeight="1" x14ac:dyDescent="0.25">
      <c r="A373" s="210"/>
      <c r="H373" s="27"/>
      <c r="I373" s="32"/>
      <c r="M373" s="27"/>
    </row>
    <row r="374" spans="1:13" ht="15" customHeight="1" x14ac:dyDescent="0.25">
      <c r="A374" s="210"/>
      <c r="H374" s="27"/>
      <c r="I374" s="32"/>
      <c r="M374" s="27"/>
    </row>
    <row r="375" spans="1:13" ht="15" customHeight="1" x14ac:dyDescent="0.25">
      <c r="A375" s="210"/>
      <c r="H375" s="27"/>
      <c r="I375" s="32"/>
      <c r="M375" s="27"/>
    </row>
    <row r="376" spans="1:13" ht="15" customHeight="1" x14ac:dyDescent="0.25">
      <c r="A376" s="210"/>
      <c r="H376" s="27"/>
      <c r="I376" s="32"/>
      <c r="M376" s="27"/>
    </row>
    <row r="377" spans="1:13" ht="15" customHeight="1" x14ac:dyDescent="0.25">
      <c r="A377" s="210"/>
      <c r="H377" s="27"/>
      <c r="I377" s="32"/>
      <c r="M377" s="27"/>
    </row>
    <row r="378" spans="1:13" ht="15" customHeight="1" x14ac:dyDescent="0.25">
      <c r="A378" s="210"/>
      <c r="H378" s="27"/>
      <c r="I378" s="32"/>
      <c r="M378" s="27"/>
    </row>
    <row r="379" spans="1:13" ht="15" customHeight="1" x14ac:dyDescent="0.25">
      <c r="A379" s="210"/>
      <c r="H379" s="27"/>
      <c r="I379" s="32"/>
      <c r="M379" s="27"/>
    </row>
    <row r="380" spans="1:13" ht="15" customHeight="1" x14ac:dyDescent="0.25">
      <c r="A380" s="210"/>
      <c r="H380" s="27"/>
      <c r="I380" s="32"/>
      <c r="M380" s="27"/>
    </row>
    <row r="381" spans="1:13" ht="15" customHeight="1" x14ac:dyDescent="0.25">
      <c r="A381" s="210"/>
      <c r="H381" s="27"/>
      <c r="I381" s="32"/>
      <c r="M381" s="27"/>
    </row>
    <row r="382" spans="1:13" ht="15" customHeight="1" x14ac:dyDescent="0.25">
      <c r="A382" s="210"/>
      <c r="H382" s="27"/>
      <c r="I382" s="32"/>
      <c r="M382" s="27"/>
    </row>
    <row r="383" spans="1:13" ht="15" customHeight="1" x14ac:dyDescent="0.25">
      <c r="A383" s="210"/>
      <c r="H383" s="27"/>
      <c r="I383" s="32"/>
      <c r="M383" s="27"/>
    </row>
    <row r="384" spans="1:13" ht="15" customHeight="1" x14ac:dyDescent="0.25">
      <c r="A384" s="210"/>
      <c r="H384" s="27"/>
      <c r="I384" s="32"/>
      <c r="M384" s="27"/>
    </row>
    <row r="385" spans="1:13" ht="15" customHeight="1" x14ac:dyDescent="0.25">
      <c r="A385" s="210"/>
      <c r="H385" s="27"/>
      <c r="I385" s="32"/>
      <c r="M385" s="27"/>
    </row>
    <row r="386" spans="1:13" ht="15" customHeight="1" x14ac:dyDescent="0.25">
      <c r="A386" s="210"/>
      <c r="H386" s="27"/>
      <c r="I386" s="32"/>
      <c r="M386" s="27"/>
    </row>
    <row r="387" spans="1:13" ht="15" customHeight="1" x14ac:dyDescent="0.25">
      <c r="A387" s="210"/>
      <c r="H387" s="27"/>
      <c r="I387" s="32"/>
      <c r="M387" s="27"/>
    </row>
    <row r="388" spans="1:13" ht="15" customHeight="1" x14ac:dyDescent="0.25">
      <c r="A388" s="210"/>
      <c r="H388" s="27"/>
      <c r="I388" s="32"/>
      <c r="M388" s="27"/>
    </row>
    <row r="389" spans="1:13" ht="15" customHeight="1" x14ac:dyDescent="0.25">
      <c r="A389" s="210"/>
      <c r="H389" s="27"/>
      <c r="I389" s="32"/>
      <c r="M389" s="27"/>
    </row>
    <row r="390" spans="1:13" ht="15" customHeight="1" x14ac:dyDescent="0.25">
      <c r="A390" s="210"/>
      <c r="H390" s="27"/>
      <c r="I390" s="32"/>
      <c r="M390" s="27"/>
    </row>
    <row r="391" spans="1:13" ht="15" customHeight="1" x14ac:dyDescent="0.25">
      <c r="A391" s="210"/>
      <c r="H391" s="27"/>
      <c r="I391" s="32"/>
      <c r="M391" s="27"/>
    </row>
    <row r="392" spans="1:13" ht="15" customHeight="1" x14ac:dyDescent="0.25">
      <c r="A392" s="210"/>
      <c r="H392" s="27"/>
      <c r="I392" s="32"/>
      <c r="M392" s="27"/>
    </row>
    <row r="393" spans="1:13" ht="15" customHeight="1" x14ac:dyDescent="0.25">
      <c r="A393" s="210"/>
      <c r="H393" s="27"/>
      <c r="I393" s="32"/>
      <c r="M393" s="27"/>
    </row>
    <row r="394" spans="1:13" ht="15" customHeight="1" x14ac:dyDescent="0.25">
      <c r="A394" s="210"/>
      <c r="H394" s="27"/>
      <c r="I394" s="32"/>
      <c r="M394" s="27"/>
    </row>
    <row r="395" spans="1:13" ht="15" customHeight="1" x14ac:dyDescent="0.25">
      <c r="A395" s="210"/>
      <c r="H395" s="27"/>
      <c r="I395" s="32"/>
      <c r="M395" s="27"/>
    </row>
    <row r="396" spans="1:13" ht="15" customHeight="1" x14ac:dyDescent="0.25">
      <c r="A396" s="210"/>
      <c r="H396" s="27"/>
      <c r="I396" s="32"/>
      <c r="M396" s="27"/>
    </row>
    <row r="397" spans="1:13" ht="15" customHeight="1" x14ac:dyDescent="0.25">
      <c r="A397" s="210"/>
      <c r="H397" s="27"/>
      <c r="I397" s="32"/>
      <c r="M397" s="27"/>
    </row>
    <row r="398" spans="1:13" ht="15" customHeight="1" x14ac:dyDescent="0.25">
      <c r="A398" s="210"/>
      <c r="H398" s="27"/>
      <c r="I398" s="32"/>
      <c r="M398" s="27"/>
    </row>
    <row r="399" spans="1:13" ht="15" customHeight="1" x14ac:dyDescent="0.25">
      <c r="A399" s="210"/>
      <c r="H399" s="27"/>
      <c r="I399" s="32"/>
      <c r="M399" s="27"/>
    </row>
    <row r="400" spans="1:13" ht="15" customHeight="1" x14ac:dyDescent="0.25">
      <c r="A400" s="210"/>
      <c r="H400" s="27"/>
      <c r="I400" s="32"/>
      <c r="M400" s="27"/>
    </row>
    <row r="401" spans="1:13" ht="15" customHeight="1" x14ac:dyDescent="0.25">
      <c r="A401" s="210"/>
      <c r="H401" s="27"/>
      <c r="I401" s="32"/>
      <c r="M401" s="27"/>
    </row>
    <row r="402" spans="1:13" ht="15" customHeight="1" x14ac:dyDescent="0.25">
      <c r="A402" s="210"/>
      <c r="H402" s="27"/>
      <c r="I402" s="32"/>
      <c r="M402" s="27"/>
    </row>
    <row r="403" spans="1:13" ht="15" customHeight="1" x14ac:dyDescent="0.25">
      <c r="A403" s="210"/>
      <c r="H403" s="27"/>
      <c r="I403" s="32"/>
      <c r="M403" s="27"/>
    </row>
    <row r="404" spans="1:13" ht="15" customHeight="1" x14ac:dyDescent="0.25">
      <c r="A404" s="210"/>
      <c r="H404" s="27"/>
      <c r="I404" s="32"/>
      <c r="M404" s="27"/>
    </row>
    <row r="405" spans="1:13" ht="15" customHeight="1" x14ac:dyDescent="0.25">
      <c r="A405" s="210"/>
      <c r="H405" s="27"/>
      <c r="I405" s="32"/>
      <c r="M405" s="27"/>
    </row>
    <row r="406" spans="1:13" ht="15" customHeight="1" x14ac:dyDescent="0.25">
      <c r="A406" s="210"/>
      <c r="H406" s="27"/>
      <c r="I406" s="32"/>
      <c r="M406" s="27"/>
    </row>
    <row r="407" spans="1:13" ht="15" customHeight="1" x14ac:dyDescent="0.25">
      <c r="A407" s="210"/>
      <c r="H407" s="27"/>
      <c r="I407" s="32"/>
      <c r="M407" s="27"/>
    </row>
    <row r="408" spans="1:13" ht="15" customHeight="1" x14ac:dyDescent="0.25">
      <c r="A408" s="210"/>
      <c r="H408" s="27"/>
      <c r="I408" s="32"/>
      <c r="M408" s="27"/>
    </row>
    <row r="409" spans="1:13" ht="15" customHeight="1" x14ac:dyDescent="0.25">
      <c r="A409" s="210"/>
      <c r="H409" s="27"/>
      <c r="I409" s="32"/>
      <c r="M409" s="27"/>
    </row>
    <row r="410" spans="1:13" ht="15" customHeight="1" x14ac:dyDescent="0.25">
      <c r="A410" s="210"/>
      <c r="H410" s="27"/>
      <c r="I410" s="32"/>
      <c r="M410" s="27"/>
    </row>
    <row r="411" spans="1:13" ht="15" customHeight="1" x14ac:dyDescent="0.25">
      <c r="A411" s="210"/>
      <c r="H411" s="27"/>
      <c r="I411" s="32"/>
      <c r="M411" s="27"/>
    </row>
    <row r="412" spans="1:13" ht="15" customHeight="1" x14ac:dyDescent="0.25">
      <c r="A412" s="210"/>
      <c r="H412" s="27"/>
      <c r="I412" s="32"/>
      <c r="M412" s="27"/>
    </row>
    <row r="413" spans="1:13" ht="15" customHeight="1" x14ac:dyDescent="0.25">
      <c r="A413" s="210"/>
      <c r="H413" s="27"/>
      <c r="I413" s="32"/>
      <c r="M413" s="27"/>
    </row>
    <row r="414" spans="1:13" ht="15" customHeight="1" x14ac:dyDescent="0.25">
      <c r="A414" s="210"/>
      <c r="H414" s="27"/>
      <c r="I414" s="32"/>
      <c r="M414" s="27"/>
    </row>
    <row r="415" spans="1:13" ht="15" customHeight="1" x14ac:dyDescent="0.25">
      <c r="A415" s="210"/>
      <c r="H415" s="27"/>
      <c r="I415" s="32"/>
      <c r="M415" s="27"/>
    </row>
    <row r="416" spans="1:13" ht="15" customHeight="1" x14ac:dyDescent="0.25">
      <c r="A416" s="210"/>
      <c r="H416" s="27"/>
      <c r="I416" s="32"/>
      <c r="M416" s="27"/>
    </row>
    <row r="417" spans="1:13" ht="15" customHeight="1" x14ac:dyDescent="0.25">
      <c r="A417" s="210"/>
      <c r="H417" s="27"/>
      <c r="I417" s="32"/>
      <c r="M417" s="27"/>
    </row>
    <row r="418" spans="1:13" ht="15" customHeight="1" x14ac:dyDescent="0.25">
      <c r="A418" s="210"/>
      <c r="H418" s="27"/>
      <c r="I418" s="32"/>
      <c r="M418" s="27"/>
    </row>
    <row r="419" spans="1:13" ht="15" customHeight="1" x14ac:dyDescent="0.25">
      <c r="A419" s="210"/>
      <c r="H419" s="27"/>
      <c r="I419" s="32"/>
      <c r="M419" s="27"/>
    </row>
    <row r="420" spans="1:13" ht="15" customHeight="1" x14ac:dyDescent="0.25">
      <c r="A420" s="210"/>
      <c r="H420" s="27"/>
      <c r="I420" s="32"/>
      <c r="M420" s="27"/>
    </row>
    <row r="421" spans="1:13" ht="15" customHeight="1" x14ac:dyDescent="0.25">
      <c r="A421" s="210"/>
      <c r="H421" s="27"/>
      <c r="I421" s="32"/>
      <c r="M421" s="27"/>
    </row>
    <row r="422" spans="1:13" ht="15" customHeight="1" x14ac:dyDescent="0.25">
      <c r="A422" s="210"/>
      <c r="H422" s="27"/>
      <c r="I422" s="32"/>
      <c r="M422" s="27"/>
    </row>
    <row r="423" spans="1:13" ht="15" customHeight="1" x14ac:dyDescent="0.25">
      <c r="A423" s="210"/>
      <c r="H423" s="27"/>
      <c r="I423" s="32"/>
      <c r="M423" s="27"/>
    </row>
    <row r="424" spans="1:13" ht="15" customHeight="1" x14ac:dyDescent="0.25">
      <c r="A424" s="210"/>
      <c r="H424" s="27"/>
      <c r="I424" s="32"/>
      <c r="M424" s="27"/>
    </row>
    <row r="425" spans="1:13" ht="15" customHeight="1" x14ac:dyDescent="0.25">
      <c r="A425" s="210"/>
      <c r="H425" s="27"/>
      <c r="I425" s="32"/>
      <c r="M425" s="27"/>
    </row>
    <row r="426" spans="1:13" ht="15" customHeight="1" x14ac:dyDescent="0.25">
      <c r="A426" s="210"/>
      <c r="H426" s="27"/>
      <c r="I426" s="32"/>
      <c r="M426" s="27"/>
    </row>
    <row r="427" spans="1:13" ht="15" customHeight="1" x14ac:dyDescent="0.25">
      <c r="A427" s="210"/>
      <c r="H427" s="27"/>
      <c r="I427" s="32"/>
      <c r="M427" s="27"/>
    </row>
    <row r="428" spans="1:13" ht="15" customHeight="1" x14ac:dyDescent="0.25">
      <c r="A428" s="210"/>
      <c r="H428" s="27"/>
      <c r="I428" s="32"/>
      <c r="M428" s="27"/>
    </row>
    <row r="429" spans="1:13" ht="15" customHeight="1" x14ac:dyDescent="0.25">
      <c r="A429" s="210"/>
      <c r="H429" s="27"/>
      <c r="I429" s="32"/>
      <c r="M429" s="27"/>
    </row>
    <row r="430" spans="1:13" ht="15" customHeight="1" x14ac:dyDescent="0.25">
      <c r="A430" s="210"/>
      <c r="H430" s="27"/>
      <c r="I430" s="32"/>
      <c r="M430" s="27"/>
    </row>
    <row r="431" spans="1:13" ht="15" customHeight="1" x14ac:dyDescent="0.25">
      <c r="A431" s="210"/>
      <c r="H431" s="27"/>
      <c r="I431" s="32"/>
      <c r="M431" s="27"/>
    </row>
    <row r="432" spans="1:13" ht="15" customHeight="1" x14ac:dyDescent="0.25">
      <c r="A432" s="210"/>
      <c r="H432" s="27"/>
      <c r="I432" s="32"/>
      <c r="M432" s="27"/>
    </row>
    <row r="433" spans="1:13" ht="15" customHeight="1" x14ac:dyDescent="0.25">
      <c r="A433" s="210"/>
      <c r="H433" s="27"/>
      <c r="I433" s="32"/>
      <c r="M433" s="27"/>
    </row>
    <row r="434" spans="1:13" ht="15" customHeight="1" x14ac:dyDescent="0.25">
      <c r="A434" s="210"/>
      <c r="H434" s="27"/>
      <c r="I434" s="32"/>
      <c r="M434" s="27"/>
    </row>
    <row r="435" spans="1:13" ht="15" customHeight="1" x14ac:dyDescent="0.25">
      <c r="A435" s="210"/>
      <c r="H435" s="27"/>
      <c r="I435" s="32"/>
      <c r="M435" s="27"/>
    </row>
    <row r="436" spans="1:13" ht="15" customHeight="1" x14ac:dyDescent="0.25">
      <c r="A436" s="210"/>
      <c r="H436" s="27"/>
      <c r="I436" s="32"/>
      <c r="M436" s="27"/>
    </row>
    <row r="437" spans="1:13" ht="15" customHeight="1" x14ac:dyDescent="0.25">
      <c r="A437" s="210"/>
      <c r="H437" s="27"/>
      <c r="I437" s="32"/>
      <c r="M437" s="27"/>
    </row>
    <row r="438" spans="1:13" ht="15" customHeight="1" x14ac:dyDescent="0.25">
      <c r="A438" s="210"/>
      <c r="H438" s="27"/>
      <c r="I438" s="32"/>
      <c r="M438" s="27"/>
    </row>
    <row r="439" spans="1:13" ht="15" customHeight="1" x14ac:dyDescent="0.25">
      <c r="A439" s="210"/>
      <c r="H439" s="27"/>
      <c r="I439" s="32"/>
      <c r="M439" s="27"/>
    </row>
    <row r="440" spans="1:13" ht="15" customHeight="1" x14ac:dyDescent="0.25">
      <c r="A440" s="210"/>
      <c r="H440" s="27"/>
      <c r="I440" s="32"/>
      <c r="M440" s="27"/>
    </row>
    <row r="441" spans="1:13" ht="15" customHeight="1" x14ac:dyDescent="0.25">
      <c r="A441" s="210"/>
      <c r="H441" s="27"/>
      <c r="I441" s="32"/>
      <c r="M441" s="27"/>
    </row>
    <row r="442" spans="1:13" ht="15" customHeight="1" x14ac:dyDescent="0.25">
      <c r="A442" s="210"/>
      <c r="H442" s="27"/>
      <c r="I442" s="32"/>
      <c r="M442" s="27"/>
    </row>
    <row r="443" spans="1:13" ht="15" customHeight="1" x14ac:dyDescent="0.25">
      <c r="A443" s="210"/>
      <c r="H443" s="27"/>
      <c r="I443" s="32"/>
      <c r="M443" s="27"/>
    </row>
    <row r="444" spans="1:13" ht="15" customHeight="1" x14ac:dyDescent="0.25">
      <c r="A444" s="210"/>
      <c r="H444" s="27"/>
      <c r="I444" s="32"/>
      <c r="M444" s="27"/>
    </row>
    <row r="445" spans="1:13" ht="15" customHeight="1" x14ac:dyDescent="0.25">
      <c r="A445" s="210"/>
      <c r="H445" s="27"/>
      <c r="I445" s="32"/>
      <c r="M445" s="27"/>
    </row>
    <row r="446" spans="1:13" ht="15" customHeight="1" x14ac:dyDescent="0.25">
      <c r="A446" s="210"/>
      <c r="H446" s="27"/>
      <c r="I446" s="32"/>
      <c r="M446" s="27"/>
    </row>
    <row r="447" spans="1:13" ht="15" customHeight="1" x14ac:dyDescent="0.25">
      <c r="A447" s="210"/>
      <c r="H447" s="27"/>
      <c r="I447" s="32"/>
      <c r="M447" s="27"/>
    </row>
    <row r="448" spans="1:13" ht="15" customHeight="1" x14ac:dyDescent="0.25">
      <c r="A448" s="210"/>
      <c r="H448" s="27"/>
      <c r="I448" s="32"/>
      <c r="M448" s="27"/>
    </row>
    <row r="449" spans="1:13" ht="15" customHeight="1" x14ac:dyDescent="0.25">
      <c r="A449" s="210"/>
      <c r="H449" s="27"/>
      <c r="I449" s="32"/>
      <c r="M449" s="27"/>
    </row>
    <row r="450" spans="1:13" ht="15" customHeight="1" x14ac:dyDescent="0.25">
      <c r="A450" s="210"/>
      <c r="H450" s="27"/>
      <c r="I450" s="32"/>
      <c r="M450" s="27"/>
    </row>
    <row r="451" spans="1:13" ht="15" customHeight="1" x14ac:dyDescent="0.25">
      <c r="A451" s="210"/>
      <c r="H451" s="27"/>
      <c r="I451" s="32"/>
      <c r="M451" s="27"/>
    </row>
    <row r="452" spans="1:13" ht="15" customHeight="1" x14ac:dyDescent="0.25"/>
    <row r="453" spans="1:13" ht="15" customHeight="1" x14ac:dyDescent="0.25"/>
    <row r="454" spans="1:13" ht="15" customHeight="1" x14ac:dyDescent="0.25"/>
    <row r="455" spans="1:13" ht="15" customHeight="1" x14ac:dyDescent="0.25"/>
    <row r="456" spans="1:13" ht="15" customHeight="1" x14ac:dyDescent="0.25"/>
    <row r="457" spans="1:13" ht="15" customHeight="1" x14ac:dyDescent="0.25"/>
    <row r="458" spans="1:13" s="245" customFormat="1" ht="15" customHeight="1" x14ac:dyDescent="0.25">
      <c r="B458" s="27"/>
      <c r="C458" s="27"/>
      <c r="D458" s="27"/>
      <c r="E458" s="27"/>
      <c r="F458" s="27"/>
      <c r="G458" s="27"/>
      <c r="H458" s="17"/>
      <c r="I458" s="19"/>
      <c r="J458" s="30"/>
      <c r="K458" s="27"/>
      <c r="L458" s="27"/>
      <c r="M458" s="132"/>
    </row>
    <row r="459" spans="1:13" s="245" customFormat="1" ht="15" customHeight="1" x14ac:dyDescent="0.25">
      <c r="B459" s="27"/>
      <c r="C459" s="27"/>
      <c r="D459" s="27"/>
      <c r="E459" s="27"/>
      <c r="F459" s="27"/>
      <c r="G459" s="27"/>
      <c r="H459" s="17"/>
      <c r="I459" s="19"/>
      <c r="J459" s="30"/>
      <c r="K459" s="27"/>
      <c r="L459" s="27"/>
      <c r="M459" s="132"/>
    </row>
    <row r="460" spans="1:13" s="245" customFormat="1" ht="15" customHeight="1" x14ac:dyDescent="0.25">
      <c r="B460" s="27"/>
      <c r="C460" s="27"/>
      <c r="D460" s="27"/>
      <c r="E460" s="27"/>
      <c r="F460" s="27"/>
      <c r="G460" s="27"/>
      <c r="H460" s="17"/>
      <c r="I460" s="19"/>
      <c r="J460" s="30"/>
      <c r="K460" s="27"/>
      <c r="L460" s="27"/>
      <c r="M460" s="132"/>
    </row>
    <row r="461" spans="1:13" s="245" customFormat="1" ht="15" customHeight="1" x14ac:dyDescent="0.25">
      <c r="B461" s="27"/>
      <c r="C461" s="27"/>
      <c r="D461" s="27"/>
      <c r="E461" s="27"/>
      <c r="F461" s="27"/>
      <c r="G461" s="27"/>
      <c r="H461" s="17"/>
      <c r="I461" s="19"/>
      <c r="J461" s="30"/>
      <c r="K461" s="27"/>
      <c r="L461" s="27"/>
      <c r="M461" s="132"/>
    </row>
    <row r="462" spans="1:13" s="245" customFormat="1" ht="15" customHeight="1" x14ac:dyDescent="0.25">
      <c r="B462" s="27"/>
      <c r="C462" s="27"/>
      <c r="D462" s="27"/>
      <c r="E462" s="27"/>
      <c r="F462" s="27"/>
      <c r="G462" s="27"/>
      <c r="H462" s="17"/>
      <c r="I462" s="19"/>
      <c r="J462" s="30"/>
      <c r="K462" s="27"/>
      <c r="L462" s="27"/>
      <c r="M462" s="132"/>
    </row>
    <row r="463" spans="1:13" s="245" customFormat="1" ht="15" customHeight="1" x14ac:dyDescent="0.25">
      <c r="B463" s="27"/>
      <c r="C463" s="27"/>
      <c r="D463" s="27"/>
      <c r="E463" s="27"/>
      <c r="F463" s="27"/>
      <c r="G463" s="27"/>
      <c r="H463" s="17"/>
      <c r="I463" s="19"/>
      <c r="J463" s="30"/>
      <c r="K463" s="27"/>
      <c r="L463" s="27"/>
      <c r="M463" s="132"/>
    </row>
    <row r="464" spans="1:13" s="245" customFormat="1" ht="15" customHeight="1" x14ac:dyDescent="0.25">
      <c r="B464" s="27"/>
      <c r="C464" s="27"/>
      <c r="D464" s="27"/>
      <c r="E464" s="27"/>
      <c r="F464" s="27"/>
      <c r="G464" s="27"/>
      <c r="H464" s="17"/>
      <c r="I464" s="19"/>
      <c r="J464" s="30"/>
      <c r="K464" s="27"/>
      <c r="L464" s="27"/>
      <c r="M464" s="132"/>
    </row>
    <row r="465" spans="2:13" s="245" customFormat="1" ht="15" customHeight="1" x14ac:dyDescent="0.25">
      <c r="B465" s="27"/>
      <c r="C465" s="27"/>
      <c r="D465" s="27"/>
      <c r="E465" s="27"/>
      <c r="F465" s="27"/>
      <c r="G465" s="27"/>
      <c r="H465" s="17"/>
      <c r="I465" s="19"/>
      <c r="J465" s="30"/>
      <c r="K465" s="27"/>
      <c r="L465" s="27"/>
      <c r="M465" s="132"/>
    </row>
    <row r="466" spans="2:13" s="245" customFormat="1" ht="15" customHeight="1" x14ac:dyDescent="0.25">
      <c r="B466" s="27"/>
      <c r="C466" s="27"/>
      <c r="D466" s="27"/>
      <c r="E466" s="27"/>
      <c r="F466" s="27"/>
      <c r="G466" s="27"/>
      <c r="H466" s="17"/>
      <c r="I466" s="19"/>
      <c r="J466" s="30"/>
      <c r="K466" s="27"/>
      <c r="L466" s="27"/>
      <c r="M466" s="132"/>
    </row>
    <row r="467" spans="2:13" s="245" customFormat="1" ht="15" customHeight="1" x14ac:dyDescent="0.25">
      <c r="B467" s="27"/>
      <c r="C467" s="27"/>
      <c r="D467" s="27"/>
      <c r="E467" s="27"/>
      <c r="F467" s="27"/>
      <c r="G467" s="27"/>
      <c r="H467" s="17"/>
      <c r="I467" s="19"/>
      <c r="J467" s="30"/>
      <c r="K467" s="27"/>
      <c r="L467" s="27"/>
      <c r="M467" s="132"/>
    </row>
    <row r="468" spans="2:13" s="245" customFormat="1" ht="15" customHeight="1" x14ac:dyDescent="0.25">
      <c r="B468" s="27"/>
      <c r="C468" s="27"/>
      <c r="D468" s="27"/>
      <c r="E468" s="27"/>
      <c r="F468" s="27"/>
      <c r="G468" s="27"/>
      <c r="H468" s="17"/>
      <c r="I468" s="19"/>
      <c r="J468" s="30"/>
      <c r="K468" s="27"/>
      <c r="L468" s="27"/>
      <c r="M468" s="132"/>
    </row>
    <row r="469" spans="2:13" s="245" customFormat="1" ht="15" customHeight="1" x14ac:dyDescent="0.25">
      <c r="B469" s="27"/>
      <c r="C469" s="27"/>
      <c r="D469" s="27"/>
      <c r="E469" s="27"/>
      <c r="F469" s="27"/>
      <c r="G469" s="27"/>
      <c r="H469" s="17"/>
      <c r="I469" s="19"/>
      <c r="J469" s="30"/>
      <c r="K469" s="27"/>
      <c r="L469" s="27"/>
      <c r="M469" s="132"/>
    </row>
    <row r="470" spans="2:13" s="245" customFormat="1" ht="15" customHeight="1" x14ac:dyDescent="0.25">
      <c r="B470" s="27"/>
      <c r="C470" s="27"/>
      <c r="D470" s="27"/>
      <c r="E470" s="27"/>
      <c r="F470" s="27"/>
      <c r="G470" s="27"/>
      <c r="H470" s="17"/>
      <c r="I470" s="19"/>
      <c r="J470" s="30"/>
      <c r="K470" s="27"/>
      <c r="L470" s="27"/>
      <c r="M470" s="132"/>
    </row>
    <row r="471" spans="2:13" s="245" customFormat="1" ht="15" customHeight="1" x14ac:dyDescent="0.25">
      <c r="B471" s="27"/>
      <c r="C471" s="27"/>
      <c r="D471" s="27"/>
      <c r="E471" s="27"/>
      <c r="F471" s="27"/>
      <c r="G471" s="27"/>
      <c r="H471" s="17"/>
      <c r="I471" s="19"/>
      <c r="J471" s="30"/>
      <c r="K471" s="27"/>
      <c r="L471" s="27"/>
      <c r="M471" s="132"/>
    </row>
    <row r="472" spans="2:13" s="245" customFormat="1" ht="15" customHeight="1" x14ac:dyDescent="0.25">
      <c r="B472" s="27"/>
      <c r="C472" s="27"/>
      <c r="D472" s="27"/>
      <c r="E472" s="27"/>
      <c r="F472" s="27"/>
      <c r="G472" s="27"/>
      <c r="H472" s="17"/>
      <c r="I472" s="19"/>
      <c r="J472" s="30"/>
      <c r="K472" s="27"/>
      <c r="L472" s="27"/>
      <c r="M472" s="132"/>
    </row>
    <row r="473" spans="2:13" s="245" customFormat="1" ht="15" customHeight="1" x14ac:dyDescent="0.25">
      <c r="B473" s="27"/>
      <c r="C473" s="27"/>
      <c r="D473" s="27"/>
      <c r="E473" s="27"/>
      <c r="F473" s="27"/>
      <c r="G473" s="27"/>
      <c r="H473" s="17"/>
      <c r="I473" s="19"/>
      <c r="J473" s="30"/>
      <c r="K473" s="27"/>
      <c r="L473" s="27"/>
      <c r="M473" s="132"/>
    </row>
    <row r="474" spans="2:13" s="245" customFormat="1" ht="15" customHeight="1" x14ac:dyDescent="0.25">
      <c r="B474" s="27"/>
      <c r="C474" s="27"/>
      <c r="D474" s="27"/>
      <c r="E474" s="27"/>
      <c r="F474" s="27"/>
      <c r="G474" s="27"/>
      <c r="H474" s="17"/>
      <c r="I474" s="19"/>
      <c r="J474" s="30"/>
      <c r="K474" s="27"/>
      <c r="L474" s="27"/>
      <c r="M474" s="132"/>
    </row>
    <row r="475" spans="2:13" s="245" customFormat="1" ht="15" customHeight="1" x14ac:dyDescent="0.25">
      <c r="B475" s="27"/>
      <c r="C475" s="27"/>
      <c r="D475" s="27"/>
      <c r="E475" s="27"/>
      <c r="F475" s="27"/>
      <c r="G475" s="27"/>
      <c r="H475" s="17"/>
      <c r="I475" s="19"/>
      <c r="J475" s="30"/>
      <c r="K475" s="27"/>
      <c r="L475" s="27"/>
      <c r="M475" s="132"/>
    </row>
    <row r="476" spans="2:13" s="245" customFormat="1" ht="15" customHeight="1" x14ac:dyDescent="0.25">
      <c r="B476" s="27"/>
      <c r="C476" s="27"/>
      <c r="D476" s="27"/>
      <c r="E476" s="27"/>
      <c r="F476" s="27"/>
      <c r="G476" s="27"/>
      <c r="H476" s="17"/>
      <c r="I476" s="19"/>
      <c r="J476" s="30"/>
      <c r="K476" s="27"/>
      <c r="L476" s="27"/>
      <c r="M476" s="132"/>
    </row>
    <row r="477" spans="2:13" s="245" customFormat="1" ht="15" customHeight="1" x14ac:dyDescent="0.25">
      <c r="B477" s="27"/>
      <c r="C477" s="27"/>
      <c r="D477" s="27"/>
      <c r="E477" s="27"/>
      <c r="F477" s="27"/>
      <c r="G477" s="27"/>
      <c r="H477" s="17"/>
      <c r="I477" s="19"/>
      <c r="J477" s="30"/>
      <c r="K477" s="27"/>
      <c r="L477" s="27"/>
      <c r="M477" s="132"/>
    </row>
    <row r="478" spans="2:13" s="245" customFormat="1" ht="15" customHeight="1" x14ac:dyDescent="0.25">
      <c r="B478" s="27"/>
      <c r="C478" s="27"/>
      <c r="D478" s="27"/>
      <c r="E478" s="27"/>
      <c r="F478" s="27"/>
      <c r="G478" s="27"/>
      <c r="H478" s="17"/>
      <c r="I478" s="19"/>
      <c r="J478" s="30"/>
      <c r="K478" s="27"/>
      <c r="L478" s="27"/>
      <c r="M478" s="132"/>
    </row>
    <row r="479" spans="2:13" s="245" customFormat="1" ht="15" customHeight="1" x14ac:dyDescent="0.25">
      <c r="B479" s="27"/>
      <c r="C479" s="27"/>
      <c r="D479" s="27"/>
      <c r="E479" s="27"/>
      <c r="F479" s="27"/>
      <c r="G479" s="27"/>
      <c r="H479" s="17"/>
      <c r="I479" s="19"/>
      <c r="J479" s="30"/>
      <c r="K479" s="27"/>
      <c r="L479" s="27"/>
      <c r="M479" s="132"/>
    </row>
    <row r="480" spans="2:13" s="245" customFormat="1" ht="15" customHeight="1" x14ac:dyDescent="0.25">
      <c r="B480" s="27"/>
      <c r="C480" s="27"/>
      <c r="D480" s="27"/>
      <c r="E480" s="27"/>
      <c r="F480" s="27"/>
      <c r="G480" s="27"/>
      <c r="H480" s="17"/>
      <c r="I480" s="19"/>
      <c r="J480" s="30"/>
      <c r="K480" s="27"/>
      <c r="L480" s="27"/>
      <c r="M480" s="132"/>
    </row>
    <row r="481" spans="2:13" s="245" customFormat="1" ht="15" customHeight="1" x14ac:dyDescent="0.25">
      <c r="B481" s="27"/>
      <c r="C481" s="27"/>
      <c r="D481" s="27"/>
      <c r="E481" s="27"/>
      <c r="F481" s="27"/>
      <c r="G481" s="27"/>
      <c r="H481" s="17"/>
      <c r="I481" s="19"/>
      <c r="J481" s="30"/>
      <c r="K481" s="27"/>
      <c r="L481" s="27"/>
      <c r="M481" s="132"/>
    </row>
    <row r="482" spans="2:13" s="245" customFormat="1" ht="15" customHeight="1" x14ac:dyDescent="0.25">
      <c r="B482" s="27"/>
      <c r="C482" s="27"/>
      <c r="D482" s="27"/>
      <c r="E482" s="27"/>
      <c r="F482" s="27"/>
      <c r="G482" s="27"/>
      <c r="H482" s="17"/>
      <c r="I482" s="19"/>
      <c r="J482" s="30"/>
      <c r="K482" s="27"/>
      <c r="L482" s="27"/>
      <c r="M482" s="132"/>
    </row>
    <row r="483" spans="2:13" s="245" customFormat="1" ht="15" customHeight="1" x14ac:dyDescent="0.25">
      <c r="B483" s="27"/>
      <c r="C483" s="27"/>
      <c r="D483" s="27"/>
      <c r="E483" s="27"/>
      <c r="F483" s="27"/>
      <c r="G483" s="27"/>
      <c r="H483" s="17"/>
      <c r="I483" s="19"/>
      <c r="J483" s="30"/>
      <c r="K483" s="27"/>
      <c r="L483" s="27"/>
      <c r="M483" s="132"/>
    </row>
    <row r="484" spans="2:13" s="245" customFormat="1" ht="15" customHeight="1" x14ac:dyDescent="0.25">
      <c r="B484" s="27"/>
      <c r="C484" s="27"/>
      <c r="D484" s="27"/>
      <c r="E484" s="27"/>
      <c r="F484" s="27"/>
      <c r="G484" s="27"/>
      <c r="H484" s="17"/>
      <c r="I484" s="19"/>
      <c r="J484" s="30"/>
      <c r="K484" s="27"/>
      <c r="L484" s="27"/>
      <c r="M484" s="132"/>
    </row>
    <row r="485" spans="2:13" s="245" customFormat="1" ht="15" customHeight="1" x14ac:dyDescent="0.25">
      <c r="B485" s="27"/>
      <c r="C485" s="27"/>
      <c r="D485" s="27"/>
      <c r="E485" s="27"/>
      <c r="F485" s="27"/>
      <c r="G485" s="27"/>
      <c r="H485" s="17"/>
      <c r="I485" s="19"/>
      <c r="J485" s="30"/>
      <c r="K485" s="27"/>
      <c r="L485" s="27"/>
      <c r="M485" s="132"/>
    </row>
    <row r="486" spans="2:13" s="245" customFormat="1" ht="15" customHeight="1" x14ac:dyDescent="0.25">
      <c r="B486" s="27"/>
      <c r="C486" s="27"/>
      <c r="D486" s="27"/>
      <c r="E486" s="27"/>
      <c r="F486" s="27"/>
      <c r="G486" s="27"/>
      <c r="H486" s="17"/>
      <c r="I486" s="19"/>
      <c r="J486" s="30"/>
      <c r="K486" s="27"/>
      <c r="L486" s="27"/>
      <c r="M486" s="132"/>
    </row>
    <row r="487" spans="2:13" s="245" customFormat="1" ht="15" customHeight="1" x14ac:dyDescent="0.25">
      <c r="B487" s="27"/>
      <c r="C487" s="27"/>
      <c r="D487" s="27"/>
      <c r="E487" s="27"/>
      <c r="F487" s="27"/>
      <c r="G487" s="27"/>
      <c r="H487" s="17"/>
      <c r="I487" s="19"/>
      <c r="J487" s="30"/>
      <c r="K487" s="27"/>
      <c r="L487" s="27"/>
      <c r="M487" s="132"/>
    </row>
    <row r="488" spans="2:13" s="245" customFormat="1" ht="15" customHeight="1" x14ac:dyDescent="0.25">
      <c r="B488" s="27"/>
      <c r="C488" s="27"/>
      <c r="D488" s="27"/>
      <c r="E488" s="27"/>
      <c r="F488" s="27"/>
      <c r="G488" s="27"/>
      <c r="H488" s="17"/>
      <c r="I488" s="19"/>
      <c r="J488" s="30"/>
      <c r="K488" s="27"/>
      <c r="L488" s="27"/>
      <c r="M488" s="132"/>
    </row>
    <row r="489" spans="2:13" s="245" customFormat="1" ht="15" customHeight="1" x14ac:dyDescent="0.25">
      <c r="B489" s="27"/>
      <c r="C489" s="27"/>
      <c r="D489" s="27"/>
      <c r="E489" s="27"/>
      <c r="F489" s="27"/>
      <c r="G489" s="27"/>
      <c r="H489" s="17"/>
      <c r="I489" s="19"/>
      <c r="J489" s="30"/>
      <c r="K489" s="27"/>
      <c r="L489" s="27"/>
      <c r="M489" s="132"/>
    </row>
    <row r="490" spans="2:13" s="245" customFormat="1" ht="15" customHeight="1" x14ac:dyDescent="0.25">
      <c r="B490" s="27"/>
      <c r="C490" s="27"/>
      <c r="D490" s="27"/>
      <c r="E490" s="27"/>
      <c r="F490" s="27"/>
      <c r="G490" s="27"/>
      <c r="H490" s="17"/>
      <c r="I490" s="19"/>
      <c r="J490" s="30"/>
      <c r="K490" s="27"/>
      <c r="L490" s="27"/>
      <c r="M490" s="132"/>
    </row>
    <row r="491" spans="2:13" s="245" customFormat="1" ht="15" customHeight="1" x14ac:dyDescent="0.25">
      <c r="B491" s="27"/>
      <c r="C491" s="27"/>
      <c r="D491" s="27"/>
      <c r="E491" s="27"/>
      <c r="F491" s="27"/>
      <c r="G491" s="27"/>
      <c r="H491" s="17"/>
      <c r="I491" s="19"/>
      <c r="J491" s="30"/>
      <c r="K491" s="27"/>
      <c r="L491" s="27"/>
      <c r="M491" s="132"/>
    </row>
    <row r="492" spans="2:13" s="245" customFormat="1" ht="15" customHeight="1" x14ac:dyDescent="0.25">
      <c r="B492" s="27"/>
      <c r="C492" s="27"/>
      <c r="D492" s="27"/>
      <c r="E492" s="27"/>
      <c r="F492" s="27"/>
      <c r="G492" s="27"/>
      <c r="H492" s="17"/>
      <c r="I492" s="19"/>
      <c r="J492" s="30"/>
      <c r="K492" s="27"/>
      <c r="L492" s="27"/>
      <c r="M492" s="132"/>
    </row>
    <row r="493" spans="2:13" s="245" customFormat="1" ht="15" customHeight="1" x14ac:dyDescent="0.25">
      <c r="B493" s="27"/>
      <c r="C493" s="27"/>
      <c r="D493" s="27"/>
      <c r="E493" s="27"/>
      <c r="F493" s="27"/>
      <c r="G493" s="27"/>
      <c r="H493" s="17"/>
      <c r="I493" s="19"/>
      <c r="J493" s="30"/>
      <c r="K493" s="27"/>
      <c r="L493" s="27"/>
      <c r="M493" s="132"/>
    </row>
    <row r="494" spans="2:13" s="245" customFormat="1" ht="15" customHeight="1" x14ac:dyDescent="0.25">
      <c r="B494" s="27"/>
      <c r="C494" s="27"/>
      <c r="D494" s="27"/>
      <c r="E494" s="27"/>
      <c r="F494" s="27"/>
      <c r="G494" s="27"/>
      <c r="H494" s="17"/>
      <c r="I494" s="19"/>
      <c r="J494" s="30"/>
      <c r="K494" s="27"/>
      <c r="L494" s="27"/>
      <c r="M494" s="132"/>
    </row>
    <row r="495" spans="2:13" s="245" customFormat="1" ht="15" customHeight="1" x14ac:dyDescent="0.25">
      <c r="B495" s="27"/>
      <c r="C495" s="27"/>
      <c r="D495" s="27"/>
      <c r="E495" s="27"/>
      <c r="F495" s="27"/>
      <c r="G495" s="27"/>
      <c r="H495" s="17"/>
      <c r="I495" s="19"/>
      <c r="J495" s="30"/>
      <c r="K495" s="27"/>
      <c r="L495" s="27"/>
      <c r="M495" s="132"/>
    </row>
    <row r="496" spans="2:13" s="245" customFormat="1" ht="15" customHeight="1" x14ac:dyDescent="0.25">
      <c r="B496" s="27"/>
      <c r="C496" s="27"/>
      <c r="D496" s="27"/>
      <c r="E496" s="27"/>
      <c r="F496" s="27"/>
      <c r="G496" s="27"/>
      <c r="H496" s="17"/>
      <c r="I496" s="19"/>
      <c r="J496" s="30"/>
      <c r="K496" s="27"/>
      <c r="L496" s="27"/>
      <c r="M496" s="132"/>
    </row>
    <row r="497" spans="2:13" s="245" customFormat="1" ht="15" customHeight="1" x14ac:dyDescent="0.25">
      <c r="B497" s="27"/>
      <c r="C497" s="27"/>
      <c r="D497" s="27"/>
      <c r="E497" s="27"/>
      <c r="F497" s="27"/>
      <c r="G497" s="27"/>
      <c r="H497" s="17"/>
      <c r="I497" s="19"/>
      <c r="J497" s="30"/>
      <c r="K497" s="27"/>
      <c r="L497" s="27"/>
      <c r="M497" s="132"/>
    </row>
    <row r="498" spans="2:13" s="245" customFormat="1" ht="15" customHeight="1" x14ac:dyDescent="0.25">
      <c r="B498" s="27"/>
      <c r="C498" s="27"/>
      <c r="D498" s="27"/>
      <c r="E498" s="27"/>
      <c r="F498" s="27"/>
      <c r="G498" s="27"/>
      <c r="H498" s="17"/>
      <c r="I498" s="19"/>
      <c r="J498" s="30"/>
      <c r="K498" s="27"/>
      <c r="L498" s="27"/>
      <c r="M498" s="132"/>
    </row>
    <row r="499" spans="2:13" s="245" customFormat="1" ht="15" customHeight="1" x14ac:dyDescent="0.25">
      <c r="B499" s="27"/>
      <c r="C499" s="27"/>
      <c r="D499" s="27"/>
      <c r="E499" s="27"/>
      <c r="F499" s="27"/>
      <c r="G499" s="27"/>
      <c r="H499" s="17"/>
      <c r="I499" s="19"/>
      <c r="J499" s="30"/>
      <c r="K499" s="27"/>
      <c r="L499" s="27"/>
      <c r="M499" s="132"/>
    </row>
    <row r="500" spans="2:13" s="245" customFormat="1" ht="15" customHeight="1" x14ac:dyDescent="0.25">
      <c r="B500" s="27"/>
      <c r="C500" s="27"/>
      <c r="D500" s="27"/>
      <c r="E500" s="27"/>
      <c r="F500" s="27"/>
      <c r="G500" s="27"/>
      <c r="H500" s="17"/>
      <c r="I500" s="19"/>
      <c r="J500" s="30"/>
      <c r="K500" s="27"/>
      <c r="L500" s="27"/>
      <c r="M500" s="132"/>
    </row>
    <row r="501" spans="2:13" s="245" customFormat="1" ht="15" customHeight="1" x14ac:dyDescent="0.25">
      <c r="B501" s="27"/>
      <c r="C501" s="27"/>
      <c r="D501" s="27"/>
      <c r="E501" s="27"/>
      <c r="F501" s="27"/>
      <c r="G501" s="27"/>
      <c r="H501" s="17"/>
      <c r="I501" s="19"/>
      <c r="J501" s="30"/>
      <c r="K501" s="27"/>
      <c r="L501" s="27"/>
      <c r="M501" s="132"/>
    </row>
    <row r="502" spans="2:13" s="245" customFormat="1" ht="15" customHeight="1" x14ac:dyDescent="0.25">
      <c r="B502" s="27"/>
      <c r="C502" s="27"/>
      <c r="D502" s="27"/>
      <c r="E502" s="27"/>
      <c r="F502" s="27"/>
      <c r="G502" s="27"/>
      <c r="H502" s="17"/>
      <c r="I502" s="19"/>
      <c r="J502" s="30"/>
      <c r="K502" s="27"/>
      <c r="L502" s="27"/>
      <c r="M502" s="132"/>
    </row>
    <row r="503" spans="2:13" s="245" customFormat="1" ht="15" customHeight="1" x14ac:dyDescent="0.25">
      <c r="B503" s="27"/>
      <c r="C503" s="27"/>
      <c r="D503" s="27"/>
      <c r="E503" s="27"/>
      <c r="F503" s="27"/>
      <c r="G503" s="27"/>
      <c r="H503" s="17"/>
      <c r="I503" s="19"/>
      <c r="J503" s="30"/>
      <c r="K503" s="27"/>
      <c r="L503" s="27"/>
      <c r="M503" s="132"/>
    </row>
    <row r="504" spans="2:13" s="245" customFormat="1" ht="15" customHeight="1" x14ac:dyDescent="0.25">
      <c r="B504" s="27"/>
      <c r="C504" s="27"/>
      <c r="D504" s="27"/>
      <c r="E504" s="27"/>
      <c r="F504" s="27"/>
      <c r="G504" s="27"/>
      <c r="H504" s="17"/>
      <c r="I504" s="19"/>
      <c r="J504" s="30"/>
      <c r="K504" s="27"/>
      <c r="L504" s="27"/>
      <c r="M504" s="132"/>
    </row>
    <row r="505" spans="2:13" s="245" customFormat="1" ht="15" customHeight="1" x14ac:dyDescent="0.25">
      <c r="B505" s="27"/>
      <c r="C505" s="27"/>
      <c r="D505" s="27"/>
      <c r="E505" s="27"/>
      <c r="F505" s="27"/>
      <c r="G505" s="27"/>
      <c r="H505" s="17"/>
      <c r="I505" s="19"/>
      <c r="J505" s="30"/>
      <c r="K505" s="27"/>
      <c r="L505" s="27"/>
      <c r="M505" s="132"/>
    </row>
    <row r="506" spans="2:13" s="245" customFormat="1" ht="15" customHeight="1" x14ac:dyDescent="0.25">
      <c r="B506" s="27"/>
      <c r="C506" s="27"/>
      <c r="D506" s="27"/>
      <c r="E506" s="27"/>
      <c r="F506" s="27"/>
      <c r="G506" s="27"/>
      <c r="H506" s="17"/>
      <c r="I506" s="19"/>
      <c r="J506" s="30"/>
      <c r="K506" s="27"/>
      <c r="L506" s="27"/>
      <c r="M506" s="132"/>
    </row>
    <row r="507" spans="2:13" s="245" customFormat="1" ht="15" customHeight="1" x14ac:dyDescent="0.25">
      <c r="B507" s="27"/>
      <c r="C507" s="27"/>
      <c r="D507" s="27"/>
      <c r="E507" s="27"/>
      <c r="F507" s="27"/>
      <c r="G507" s="27"/>
      <c r="H507" s="17"/>
      <c r="I507" s="19"/>
      <c r="J507" s="30"/>
      <c r="K507" s="27"/>
      <c r="L507" s="27"/>
      <c r="M507" s="132"/>
    </row>
    <row r="508" spans="2:13" s="245" customFormat="1" ht="15" customHeight="1" x14ac:dyDescent="0.25">
      <c r="B508" s="27"/>
      <c r="C508" s="27"/>
      <c r="D508" s="27"/>
      <c r="E508" s="27"/>
      <c r="F508" s="27"/>
      <c r="G508" s="27"/>
      <c r="H508" s="17"/>
      <c r="I508" s="19"/>
      <c r="J508" s="30"/>
      <c r="K508" s="27"/>
      <c r="L508" s="27"/>
      <c r="M508" s="132"/>
    </row>
    <row r="509" spans="2:13" s="245" customFormat="1" ht="15" customHeight="1" x14ac:dyDescent="0.25">
      <c r="B509" s="27"/>
      <c r="C509" s="27"/>
      <c r="D509" s="27"/>
      <c r="E509" s="27"/>
      <c r="F509" s="27"/>
      <c r="G509" s="27"/>
      <c r="H509" s="17"/>
      <c r="I509" s="19"/>
      <c r="J509" s="30"/>
      <c r="K509" s="27"/>
      <c r="L509" s="27"/>
      <c r="M509" s="132"/>
    </row>
    <row r="510" spans="2:13" s="245" customFormat="1" ht="15" customHeight="1" x14ac:dyDescent="0.25">
      <c r="B510" s="27"/>
      <c r="C510" s="27"/>
      <c r="D510" s="27"/>
      <c r="E510" s="27"/>
      <c r="F510" s="27"/>
      <c r="G510" s="27"/>
      <c r="H510" s="17"/>
      <c r="I510" s="19"/>
      <c r="J510" s="30"/>
      <c r="K510" s="27"/>
      <c r="L510" s="27"/>
      <c r="M510" s="132"/>
    </row>
    <row r="511" spans="2:13" s="245" customFormat="1" ht="15" customHeight="1" x14ac:dyDescent="0.25">
      <c r="B511" s="27"/>
      <c r="C511" s="27"/>
      <c r="D511" s="27"/>
      <c r="E511" s="27"/>
      <c r="F511" s="27"/>
      <c r="G511" s="27"/>
      <c r="H511" s="17"/>
      <c r="I511" s="19"/>
      <c r="J511" s="30"/>
      <c r="K511" s="27"/>
      <c r="L511" s="27"/>
      <c r="M511" s="132"/>
    </row>
    <row r="512" spans="2:13" s="245" customFormat="1" ht="15" customHeight="1" x14ac:dyDescent="0.25">
      <c r="B512" s="27"/>
      <c r="C512" s="27"/>
      <c r="D512" s="27"/>
      <c r="E512" s="27"/>
      <c r="F512" s="27"/>
      <c r="G512" s="27"/>
      <c r="H512" s="17"/>
      <c r="I512" s="19"/>
      <c r="J512" s="30"/>
      <c r="K512" s="27"/>
      <c r="L512" s="27"/>
      <c r="M512" s="132"/>
    </row>
    <row r="513" spans="2:13" s="245" customFormat="1" ht="15" customHeight="1" x14ac:dyDescent="0.25">
      <c r="B513" s="27"/>
      <c r="C513" s="27"/>
      <c r="D513" s="27"/>
      <c r="E513" s="27"/>
      <c r="F513" s="27"/>
      <c r="G513" s="27"/>
      <c r="H513" s="17"/>
      <c r="I513" s="19"/>
      <c r="J513" s="30"/>
      <c r="K513" s="27"/>
      <c r="L513" s="27"/>
      <c r="M513" s="132"/>
    </row>
    <row r="514" spans="2:13" s="245" customFormat="1" ht="15" customHeight="1" x14ac:dyDescent="0.25">
      <c r="B514" s="27"/>
      <c r="C514" s="27"/>
      <c r="D514" s="27"/>
      <c r="E514" s="27"/>
      <c r="F514" s="27"/>
      <c r="G514" s="27"/>
      <c r="H514" s="17"/>
      <c r="I514" s="19"/>
      <c r="J514" s="30"/>
      <c r="K514" s="27"/>
      <c r="L514" s="27"/>
      <c r="M514" s="132"/>
    </row>
    <row r="515" spans="2:13" s="245" customFormat="1" ht="15" customHeight="1" x14ac:dyDescent="0.25">
      <c r="B515" s="27"/>
      <c r="C515" s="27"/>
      <c r="D515" s="27"/>
      <c r="E515" s="27"/>
      <c r="F515" s="27"/>
      <c r="G515" s="27"/>
      <c r="H515" s="17"/>
      <c r="I515" s="19"/>
      <c r="J515" s="30"/>
      <c r="K515" s="27"/>
      <c r="L515" s="27"/>
      <c r="M515" s="132"/>
    </row>
    <row r="516" spans="2:13" s="245" customFormat="1" ht="15" customHeight="1" x14ac:dyDescent="0.25">
      <c r="B516" s="27"/>
      <c r="C516" s="27"/>
      <c r="D516" s="27"/>
      <c r="E516" s="27"/>
      <c r="F516" s="27"/>
      <c r="G516" s="27"/>
      <c r="H516" s="17"/>
      <c r="I516" s="19"/>
      <c r="J516" s="30"/>
      <c r="K516" s="27"/>
      <c r="L516" s="27"/>
      <c r="M516" s="132"/>
    </row>
    <row r="517" spans="2:13" s="245" customFormat="1" ht="15" customHeight="1" x14ac:dyDescent="0.25">
      <c r="B517" s="27"/>
      <c r="C517" s="27"/>
      <c r="D517" s="27"/>
      <c r="E517" s="27"/>
      <c r="F517" s="27"/>
      <c r="G517" s="27"/>
      <c r="H517" s="17"/>
      <c r="I517" s="19"/>
      <c r="J517" s="30"/>
      <c r="K517" s="27"/>
      <c r="L517" s="27"/>
      <c r="M517" s="132"/>
    </row>
    <row r="518" spans="2:13" s="245" customFormat="1" ht="15" customHeight="1" x14ac:dyDescent="0.25">
      <c r="B518" s="27"/>
      <c r="C518" s="27"/>
      <c r="D518" s="27"/>
      <c r="E518" s="27"/>
      <c r="F518" s="27"/>
      <c r="G518" s="27"/>
      <c r="H518" s="17"/>
      <c r="I518" s="19"/>
      <c r="J518" s="30"/>
      <c r="K518" s="27"/>
      <c r="L518" s="27"/>
      <c r="M518" s="132"/>
    </row>
    <row r="519" spans="2:13" s="245" customFormat="1" ht="15" customHeight="1" x14ac:dyDescent="0.25">
      <c r="B519" s="27"/>
      <c r="C519" s="27"/>
      <c r="D519" s="27"/>
      <c r="E519" s="27"/>
      <c r="F519" s="27"/>
      <c r="G519" s="27"/>
      <c r="H519" s="17"/>
      <c r="I519" s="19"/>
      <c r="J519" s="30"/>
      <c r="K519" s="27"/>
      <c r="L519" s="27"/>
      <c r="M519" s="132"/>
    </row>
    <row r="520" spans="2:13" s="245" customFormat="1" ht="15" customHeight="1" x14ac:dyDescent="0.25">
      <c r="B520" s="27"/>
      <c r="C520" s="27"/>
      <c r="D520" s="27"/>
      <c r="E520" s="27"/>
      <c r="F520" s="27"/>
      <c r="G520" s="27"/>
      <c r="H520" s="17"/>
      <c r="I520" s="19"/>
      <c r="J520" s="30"/>
      <c r="K520" s="27"/>
      <c r="L520" s="27"/>
      <c r="M520" s="132"/>
    </row>
    <row r="521" spans="2:13" s="245" customFormat="1" ht="15" customHeight="1" x14ac:dyDescent="0.25">
      <c r="B521" s="27"/>
      <c r="C521" s="27"/>
      <c r="D521" s="27"/>
      <c r="E521" s="27"/>
      <c r="F521" s="27"/>
      <c r="G521" s="27"/>
      <c r="H521" s="17"/>
      <c r="I521" s="19"/>
      <c r="J521" s="30"/>
      <c r="K521" s="27"/>
      <c r="L521" s="27"/>
      <c r="M521" s="132"/>
    </row>
    <row r="522" spans="2:13" s="245" customFormat="1" ht="15" customHeight="1" x14ac:dyDescent="0.25">
      <c r="B522" s="27"/>
      <c r="C522" s="27"/>
      <c r="D522" s="27"/>
      <c r="E522" s="27"/>
      <c r="F522" s="27"/>
      <c r="G522" s="27"/>
      <c r="H522" s="17"/>
      <c r="I522" s="19"/>
      <c r="J522" s="30"/>
      <c r="K522" s="27"/>
      <c r="L522" s="27"/>
      <c r="M522" s="132"/>
    </row>
    <row r="523" spans="2:13" s="245" customFormat="1" ht="15" customHeight="1" x14ac:dyDescent="0.25">
      <c r="B523" s="27"/>
      <c r="C523" s="27"/>
      <c r="D523" s="27"/>
      <c r="E523" s="27"/>
      <c r="F523" s="27"/>
      <c r="G523" s="27"/>
      <c r="H523" s="17"/>
      <c r="I523" s="19"/>
      <c r="J523" s="30"/>
      <c r="K523" s="27"/>
      <c r="L523" s="27"/>
      <c r="M523" s="132"/>
    </row>
    <row r="524" spans="2:13" s="245" customFormat="1" ht="15" customHeight="1" x14ac:dyDescent="0.25">
      <c r="B524" s="27"/>
      <c r="C524" s="27"/>
      <c r="D524" s="27"/>
      <c r="E524" s="27"/>
      <c r="F524" s="27"/>
      <c r="G524" s="27"/>
      <c r="H524" s="17"/>
      <c r="I524" s="19"/>
      <c r="J524" s="30"/>
      <c r="K524" s="27"/>
      <c r="L524" s="27"/>
      <c r="M524" s="132"/>
    </row>
    <row r="525" spans="2:13" s="245" customFormat="1" ht="15" customHeight="1" x14ac:dyDescent="0.25">
      <c r="B525" s="27"/>
      <c r="C525" s="27"/>
      <c r="D525" s="27"/>
      <c r="E525" s="27"/>
      <c r="F525" s="27"/>
      <c r="G525" s="27"/>
      <c r="H525" s="17"/>
      <c r="I525" s="19"/>
      <c r="J525" s="30"/>
      <c r="K525" s="27"/>
      <c r="L525" s="27"/>
      <c r="M525" s="132"/>
    </row>
    <row r="526" spans="2:13" s="245" customFormat="1" ht="15" customHeight="1" x14ac:dyDescent="0.25">
      <c r="B526" s="27"/>
      <c r="C526" s="27"/>
      <c r="D526" s="27"/>
      <c r="E526" s="27"/>
      <c r="F526" s="27"/>
      <c r="G526" s="27"/>
      <c r="H526" s="17"/>
      <c r="I526" s="19"/>
      <c r="J526" s="30"/>
      <c r="K526" s="27"/>
      <c r="L526" s="27"/>
      <c r="M526" s="132"/>
    </row>
    <row r="527" spans="2:13" s="245" customFormat="1" ht="15" customHeight="1" x14ac:dyDescent="0.25">
      <c r="B527" s="27"/>
      <c r="C527" s="27"/>
      <c r="D527" s="27"/>
      <c r="E527" s="27"/>
      <c r="F527" s="27"/>
      <c r="G527" s="27"/>
      <c r="H527" s="17"/>
      <c r="I527" s="19"/>
      <c r="J527" s="30"/>
      <c r="K527" s="27"/>
      <c r="L527" s="27"/>
      <c r="M527" s="132"/>
    </row>
    <row r="528" spans="2:13" s="245" customFormat="1" ht="15" customHeight="1" x14ac:dyDescent="0.25">
      <c r="B528" s="27"/>
      <c r="C528" s="27"/>
      <c r="D528" s="27"/>
      <c r="E528" s="27"/>
      <c r="F528" s="27"/>
      <c r="G528" s="27"/>
      <c r="H528" s="17"/>
      <c r="I528" s="19"/>
      <c r="J528" s="30"/>
      <c r="K528" s="27"/>
      <c r="L528" s="27"/>
      <c r="M528" s="132"/>
    </row>
    <row r="529" spans="2:13" s="245" customFormat="1" ht="15" customHeight="1" x14ac:dyDescent="0.25">
      <c r="B529" s="27"/>
      <c r="C529" s="27"/>
      <c r="D529" s="27"/>
      <c r="E529" s="27"/>
      <c r="F529" s="27"/>
      <c r="G529" s="27"/>
      <c r="H529" s="17"/>
      <c r="I529" s="19"/>
      <c r="J529" s="30"/>
      <c r="K529" s="27"/>
      <c r="L529" s="27"/>
      <c r="M529" s="132"/>
    </row>
    <row r="530" spans="2:13" s="245" customFormat="1" ht="15" customHeight="1" x14ac:dyDescent="0.25">
      <c r="B530" s="27"/>
      <c r="C530" s="27"/>
      <c r="D530" s="27"/>
      <c r="E530" s="27"/>
      <c r="F530" s="27"/>
      <c r="G530" s="27"/>
      <c r="H530" s="17"/>
      <c r="I530" s="19"/>
      <c r="J530" s="30"/>
      <c r="K530" s="27"/>
      <c r="L530" s="27"/>
      <c r="M530" s="132"/>
    </row>
    <row r="531" spans="2:13" s="245" customFormat="1" ht="15" customHeight="1" x14ac:dyDescent="0.25">
      <c r="B531" s="27"/>
      <c r="C531" s="27"/>
      <c r="D531" s="27"/>
      <c r="E531" s="27"/>
      <c r="F531" s="27"/>
      <c r="G531" s="27"/>
      <c r="H531" s="17"/>
      <c r="I531" s="19"/>
      <c r="J531" s="30"/>
      <c r="K531" s="27"/>
      <c r="L531" s="27"/>
      <c r="M531" s="132"/>
    </row>
    <row r="532" spans="2:13" s="245" customFormat="1" ht="15" customHeight="1" x14ac:dyDescent="0.25">
      <c r="B532" s="27"/>
      <c r="C532" s="27"/>
      <c r="D532" s="27"/>
      <c r="E532" s="27"/>
      <c r="F532" s="27"/>
      <c r="G532" s="27"/>
      <c r="H532" s="17"/>
      <c r="I532" s="19"/>
      <c r="J532" s="30"/>
      <c r="K532" s="27"/>
      <c r="L532" s="27"/>
      <c r="M532" s="132"/>
    </row>
    <row r="533" spans="2:13" s="245" customFormat="1" ht="15" customHeight="1" x14ac:dyDescent="0.25">
      <c r="B533" s="27"/>
      <c r="C533" s="27"/>
      <c r="D533" s="27"/>
      <c r="E533" s="27"/>
      <c r="F533" s="27"/>
      <c r="G533" s="27"/>
      <c r="H533" s="17"/>
      <c r="I533" s="19"/>
      <c r="J533" s="30"/>
      <c r="K533" s="27"/>
      <c r="L533" s="27"/>
      <c r="M533" s="132"/>
    </row>
    <row r="534" spans="2:13" s="245" customFormat="1" ht="15" customHeight="1" x14ac:dyDescent="0.25">
      <c r="B534" s="27"/>
      <c r="C534" s="27"/>
      <c r="D534" s="27"/>
      <c r="E534" s="27"/>
      <c r="F534" s="27"/>
      <c r="G534" s="27"/>
      <c r="H534" s="17"/>
      <c r="I534" s="19"/>
      <c r="J534" s="30"/>
      <c r="K534" s="27"/>
      <c r="L534" s="27"/>
      <c r="M534" s="132"/>
    </row>
    <row r="535" spans="2:13" s="245" customFormat="1" ht="15" customHeight="1" x14ac:dyDescent="0.25">
      <c r="B535" s="27"/>
      <c r="C535" s="27"/>
      <c r="D535" s="27"/>
      <c r="E535" s="27"/>
      <c r="F535" s="27"/>
      <c r="G535" s="27"/>
      <c r="H535" s="17"/>
      <c r="I535" s="19"/>
      <c r="J535" s="30"/>
      <c r="K535" s="27"/>
      <c r="L535" s="27"/>
      <c r="M535" s="132"/>
    </row>
    <row r="536" spans="2:13" s="245" customFormat="1" ht="15" customHeight="1" x14ac:dyDescent="0.25">
      <c r="B536" s="27"/>
      <c r="C536" s="27"/>
      <c r="D536" s="27"/>
      <c r="E536" s="27"/>
      <c r="F536" s="27"/>
      <c r="G536" s="27"/>
      <c r="H536" s="17"/>
      <c r="I536" s="19"/>
      <c r="J536" s="30"/>
      <c r="K536" s="27"/>
      <c r="L536" s="27"/>
      <c r="M536" s="132"/>
    </row>
    <row r="537" spans="2:13" s="245" customFormat="1" ht="15" customHeight="1" x14ac:dyDescent="0.25">
      <c r="B537" s="27"/>
      <c r="C537" s="27"/>
      <c r="D537" s="27"/>
      <c r="E537" s="27"/>
      <c r="F537" s="27"/>
      <c r="G537" s="27"/>
      <c r="H537" s="17"/>
      <c r="I537" s="19"/>
      <c r="J537" s="30"/>
      <c r="K537" s="27"/>
      <c r="L537" s="27"/>
      <c r="M537" s="132"/>
    </row>
    <row r="538" spans="2:13" s="245" customFormat="1" ht="15" customHeight="1" x14ac:dyDescent="0.25">
      <c r="B538" s="27"/>
      <c r="C538" s="27"/>
      <c r="D538" s="27"/>
      <c r="E538" s="27"/>
      <c r="F538" s="27"/>
      <c r="G538" s="27"/>
      <c r="H538" s="17"/>
      <c r="I538" s="19"/>
      <c r="J538" s="30"/>
      <c r="K538" s="27"/>
      <c r="L538" s="27"/>
      <c r="M538" s="132"/>
    </row>
    <row r="539" spans="2:13" s="245" customFormat="1" ht="15" customHeight="1" x14ac:dyDescent="0.25">
      <c r="B539" s="27"/>
      <c r="C539" s="27"/>
      <c r="D539" s="27"/>
      <c r="E539" s="27"/>
      <c r="F539" s="27"/>
      <c r="G539" s="27"/>
      <c r="H539" s="17"/>
      <c r="I539" s="19"/>
      <c r="J539" s="30"/>
      <c r="K539" s="27"/>
      <c r="L539" s="27"/>
      <c r="M539" s="132"/>
    </row>
    <row r="540" spans="2:13" s="245" customFormat="1" ht="15" customHeight="1" x14ac:dyDescent="0.25">
      <c r="B540" s="27"/>
      <c r="C540" s="27"/>
      <c r="D540" s="27"/>
      <c r="E540" s="27"/>
      <c r="F540" s="27"/>
      <c r="G540" s="27"/>
      <c r="H540" s="17"/>
      <c r="I540" s="19"/>
      <c r="J540" s="30"/>
      <c r="K540" s="27"/>
      <c r="L540" s="27"/>
      <c r="M540" s="132"/>
    </row>
    <row r="541" spans="2:13" s="245" customFormat="1" ht="15" customHeight="1" x14ac:dyDescent="0.25">
      <c r="B541" s="27"/>
      <c r="C541" s="27"/>
      <c r="D541" s="27"/>
      <c r="E541" s="27"/>
      <c r="F541" s="27"/>
      <c r="G541" s="27"/>
      <c r="H541" s="17"/>
      <c r="I541" s="19"/>
      <c r="J541" s="30"/>
      <c r="K541" s="27"/>
      <c r="L541" s="27"/>
      <c r="M541" s="132"/>
    </row>
    <row r="542" spans="2:13" s="245" customFormat="1" ht="15" customHeight="1" x14ac:dyDescent="0.25">
      <c r="B542" s="27"/>
      <c r="C542" s="27"/>
      <c r="D542" s="27"/>
      <c r="E542" s="27"/>
      <c r="F542" s="27"/>
      <c r="G542" s="27"/>
      <c r="H542" s="17"/>
      <c r="I542" s="19"/>
      <c r="J542" s="30"/>
      <c r="K542" s="27"/>
      <c r="L542" s="27"/>
      <c r="M542" s="132"/>
    </row>
    <row r="543" spans="2:13" s="245" customFormat="1" ht="15" customHeight="1" x14ac:dyDescent="0.25">
      <c r="B543" s="27"/>
      <c r="C543" s="27"/>
      <c r="D543" s="27"/>
      <c r="E543" s="27"/>
      <c r="F543" s="27"/>
      <c r="G543" s="27"/>
      <c r="H543" s="17"/>
      <c r="I543" s="19"/>
      <c r="J543" s="30"/>
      <c r="K543" s="27"/>
      <c r="L543" s="27"/>
      <c r="M543" s="132"/>
    </row>
    <row r="544" spans="2:13" s="245" customFormat="1" ht="15" customHeight="1" x14ac:dyDescent="0.25">
      <c r="B544" s="27"/>
      <c r="C544" s="27"/>
      <c r="D544" s="27"/>
      <c r="E544" s="27"/>
      <c r="F544" s="27"/>
      <c r="G544" s="27"/>
      <c r="H544" s="17"/>
      <c r="I544" s="19"/>
      <c r="J544" s="30"/>
      <c r="K544" s="27"/>
      <c r="L544" s="27"/>
      <c r="M544" s="132"/>
    </row>
    <row r="545" spans="2:13" s="245" customFormat="1" ht="15" customHeight="1" x14ac:dyDescent="0.25">
      <c r="B545" s="27"/>
      <c r="C545" s="27"/>
      <c r="D545" s="27"/>
      <c r="E545" s="27"/>
      <c r="F545" s="27"/>
      <c r="G545" s="27"/>
      <c r="H545" s="17"/>
      <c r="I545" s="19"/>
      <c r="J545" s="30"/>
      <c r="K545" s="27"/>
      <c r="L545" s="27"/>
      <c r="M545" s="132"/>
    </row>
    <row r="546" spans="2:13" s="245" customFormat="1" ht="15" customHeight="1" x14ac:dyDescent="0.25">
      <c r="B546" s="27"/>
      <c r="C546" s="27"/>
      <c r="D546" s="27"/>
      <c r="E546" s="27"/>
      <c r="F546" s="27"/>
      <c r="G546" s="27"/>
      <c r="H546" s="17"/>
      <c r="I546" s="19"/>
      <c r="J546" s="30"/>
      <c r="K546" s="27"/>
      <c r="L546" s="27"/>
      <c r="M546" s="132"/>
    </row>
    <row r="547" spans="2:13" s="245" customFormat="1" ht="15" customHeight="1" x14ac:dyDescent="0.25">
      <c r="B547" s="27"/>
      <c r="C547" s="27"/>
      <c r="D547" s="27"/>
      <c r="E547" s="27"/>
      <c r="F547" s="27"/>
      <c r="G547" s="27"/>
      <c r="H547" s="17"/>
      <c r="I547" s="19"/>
      <c r="J547" s="30"/>
      <c r="K547" s="27"/>
      <c r="L547" s="27"/>
      <c r="M547" s="132"/>
    </row>
    <row r="548" spans="2:13" s="245" customFormat="1" ht="15" customHeight="1" x14ac:dyDescent="0.25">
      <c r="B548" s="27"/>
      <c r="C548" s="27"/>
      <c r="D548" s="27"/>
      <c r="E548" s="27"/>
      <c r="F548" s="27"/>
      <c r="G548" s="27"/>
      <c r="H548" s="17"/>
      <c r="I548" s="19"/>
      <c r="J548" s="30"/>
      <c r="K548" s="27"/>
      <c r="L548" s="27"/>
      <c r="M548" s="132"/>
    </row>
    <row r="549" spans="2:13" s="245" customFormat="1" ht="15" customHeight="1" x14ac:dyDescent="0.25">
      <c r="B549" s="27"/>
      <c r="C549" s="27"/>
      <c r="D549" s="27"/>
      <c r="E549" s="27"/>
      <c r="F549" s="27"/>
      <c r="G549" s="27"/>
      <c r="H549" s="17"/>
      <c r="I549" s="19"/>
      <c r="J549" s="30"/>
      <c r="K549" s="27"/>
      <c r="L549" s="27"/>
      <c r="M549" s="132"/>
    </row>
    <row r="550" spans="2:13" s="245" customFormat="1" ht="15" customHeight="1" x14ac:dyDescent="0.25">
      <c r="B550" s="27"/>
      <c r="C550" s="27"/>
      <c r="D550" s="27"/>
      <c r="E550" s="27"/>
      <c r="F550" s="27"/>
      <c r="G550" s="27"/>
      <c r="H550" s="17"/>
      <c r="I550" s="19"/>
      <c r="J550" s="30"/>
      <c r="K550" s="27"/>
      <c r="L550" s="27"/>
      <c r="M550" s="132"/>
    </row>
    <row r="551" spans="2:13" s="245" customFormat="1" ht="15" customHeight="1" x14ac:dyDescent="0.25">
      <c r="B551" s="27"/>
      <c r="C551" s="27"/>
      <c r="D551" s="27"/>
      <c r="E551" s="27"/>
      <c r="F551" s="27"/>
      <c r="G551" s="27"/>
      <c r="H551" s="17"/>
      <c r="I551" s="19"/>
      <c r="J551" s="30"/>
      <c r="K551" s="27"/>
      <c r="L551" s="27"/>
      <c r="M551" s="132"/>
    </row>
    <row r="552" spans="2:13" s="245" customFormat="1" ht="15" customHeight="1" x14ac:dyDescent="0.25">
      <c r="B552" s="27"/>
      <c r="C552" s="27"/>
      <c r="D552" s="27"/>
      <c r="E552" s="27"/>
      <c r="F552" s="27"/>
      <c r="G552" s="27"/>
      <c r="H552" s="17"/>
      <c r="I552" s="19"/>
      <c r="J552" s="30"/>
      <c r="K552" s="27"/>
      <c r="L552" s="27"/>
      <c r="M552" s="132"/>
    </row>
    <row r="553" spans="2:13" s="245" customFormat="1" ht="15" customHeight="1" x14ac:dyDescent="0.25">
      <c r="B553" s="27"/>
      <c r="C553" s="27"/>
      <c r="D553" s="27"/>
      <c r="E553" s="27"/>
      <c r="F553" s="27"/>
      <c r="G553" s="27"/>
      <c r="H553" s="17"/>
      <c r="I553" s="19"/>
      <c r="J553" s="30"/>
      <c r="K553" s="27"/>
      <c r="L553" s="27"/>
      <c r="M553" s="132"/>
    </row>
    <row r="554" spans="2:13" s="245" customFormat="1" ht="15" customHeight="1" x14ac:dyDescent="0.25">
      <c r="B554" s="27"/>
      <c r="C554" s="27"/>
      <c r="D554" s="27"/>
      <c r="E554" s="27"/>
      <c r="F554" s="27"/>
      <c r="G554" s="27"/>
      <c r="H554" s="17"/>
      <c r="I554" s="19"/>
      <c r="J554" s="30"/>
      <c r="K554" s="27"/>
      <c r="L554" s="27"/>
      <c r="M554" s="132"/>
    </row>
    <row r="555" spans="2:13" s="245" customFormat="1" ht="15" customHeight="1" x14ac:dyDescent="0.25">
      <c r="B555" s="27"/>
      <c r="C555" s="27"/>
      <c r="D555" s="27"/>
      <c r="E555" s="27"/>
      <c r="F555" s="27"/>
      <c r="G555" s="27"/>
      <c r="H555" s="17"/>
      <c r="I555" s="19"/>
      <c r="J555" s="30"/>
      <c r="K555" s="27"/>
      <c r="L555" s="27"/>
      <c r="M555" s="132"/>
    </row>
    <row r="556" spans="2:13" s="245" customFormat="1" ht="15" customHeight="1" x14ac:dyDescent="0.25">
      <c r="B556" s="27"/>
      <c r="C556" s="27"/>
      <c r="D556" s="27"/>
      <c r="E556" s="27"/>
      <c r="F556" s="27"/>
      <c r="G556" s="27"/>
      <c r="H556" s="17"/>
      <c r="I556" s="19"/>
      <c r="J556" s="30"/>
      <c r="K556" s="27"/>
      <c r="L556" s="27"/>
      <c r="M556" s="132"/>
    </row>
    <row r="557" spans="2:13" s="245" customFormat="1" ht="15" customHeight="1" x14ac:dyDescent="0.25">
      <c r="B557" s="27"/>
      <c r="C557" s="27"/>
      <c r="D557" s="27"/>
      <c r="E557" s="27"/>
      <c r="F557" s="27"/>
      <c r="G557" s="27"/>
      <c r="H557" s="17"/>
      <c r="I557" s="19"/>
      <c r="J557" s="30"/>
      <c r="K557" s="27"/>
      <c r="L557" s="27"/>
      <c r="M557" s="132"/>
    </row>
  </sheetData>
  <mergeCells count="101">
    <mergeCell ref="B258:H258"/>
    <mergeCell ref="B260:H260"/>
    <mergeCell ref="B262:H262"/>
    <mergeCell ref="B234:H234"/>
    <mergeCell ref="B130:H130"/>
    <mergeCell ref="B246:H246"/>
    <mergeCell ref="B248:H248"/>
    <mergeCell ref="B252:H252"/>
    <mergeCell ref="B254:H254"/>
    <mergeCell ref="B256:H256"/>
    <mergeCell ref="B236:H236"/>
    <mergeCell ref="B238:H238"/>
    <mergeCell ref="B242:H242"/>
    <mergeCell ref="B244:H244"/>
    <mergeCell ref="B211:H211"/>
    <mergeCell ref="B213:H213"/>
    <mergeCell ref="B215:H215"/>
    <mergeCell ref="B217:H217"/>
    <mergeCell ref="B219:H219"/>
    <mergeCell ref="B197:H197"/>
    <mergeCell ref="B199:H199"/>
    <mergeCell ref="B201:H201"/>
    <mergeCell ref="B203:H203"/>
    <mergeCell ref="B205:H205"/>
    <mergeCell ref="B209:H209"/>
    <mergeCell ref="B187:H187"/>
    <mergeCell ref="B189:H189"/>
    <mergeCell ref="B191:H191"/>
    <mergeCell ref="B193:H193"/>
    <mergeCell ref="B195:H195"/>
    <mergeCell ref="B165:H165"/>
    <mergeCell ref="B167:H167"/>
    <mergeCell ref="B169:H169"/>
    <mergeCell ref="B171:H171"/>
    <mergeCell ref="B173:H173"/>
    <mergeCell ref="B158:H158"/>
    <mergeCell ref="B159:H159"/>
    <mergeCell ref="B161:H161"/>
    <mergeCell ref="B163:H163"/>
    <mergeCell ref="B153:H153"/>
    <mergeCell ref="B155:H155"/>
    <mergeCell ref="B157:H157"/>
    <mergeCell ref="B145:H145"/>
    <mergeCell ref="B147:H147"/>
    <mergeCell ref="B149:H149"/>
    <mergeCell ref="B140:H140"/>
    <mergeCell ref="B141:H141"/>
    <mergeCell ref="B142:H142"/>
    <mergeCell ref="B143:H143"/>
    <mergeCell ref="B126:H126"/>
    <mergeCell ref="B127:H127"/>
    <mergeCell ref="B129:H129"/>
    <mergeCell ref="B128:H128"/>
    <mergeCell ref="B125:H125"/>
    <mergeCell ref="B114:H114"/>
    <mergeCell ref="B115:H115"/>
    <mergeCell ref="B117:H117"/>
    <mergeCell ref="B119:H119"/>
    <mergeCell ref="B121:H121"/>
    <mergeCell ref="B123:H123"/>
    <mergeCell ref="B107:H107"/>
    <mergeCell ref="B108:H108"/>
    <mergeCell ref="B109:H109"/>
    <mergeCell ref="B112:H112"/>
    <mergeCell ref="B113:H113"/>
    <mergeCell ref="B97:H97"/>
    <mergeCell ref="B99:H99"/>
    <mergeCell ref="B101:H101"/>
    <mergeCell ref="B105:H105"/>
    <mergeCell ref="B103:H103"/>
    <mergeCell ref="B106:H106"/>
    <mergeCell ref="B70:H70"/>
    <mergeCell ref="B74:H74"/>
    <mergeCell ref="B80:H80"/>
    <mergeCell ref="B82:H82"/>
    <mergeCell ref="B84:H84"/>
    <mergeCell ref="B95:H95"/>
    <mergeCell ref="B30:H30"/>
    <mergeCell ref="B33:H33"/>
    <mergeCell ref="B37:H37"/>
    <mergeCell ref="B31:H31"/>
    <mergeCell ref="B35:H35"/>
    <mergeCell ref="B62:H62"/>
    <mergeCell ref="B72:H72"/>
    <mergeCell ref="B76:H76"/>
    <mergeCell ref="B7:H7"/>
    <mergeCell ref="B11:H11"/>
    <mergeCell ref="B13:H13"/>
    <mergeCell ref="B17:H17"/>
    <mergeCell ref="B23:H23"/>
    <mergeCell ref="B52:H52"/>
    <mergeCell ref="B54:H54"/>
    <mergeCell ref="B58:H58"/>
    <mergeCell ref="B65:H65"/>
    <mergeCell ref="B67:H67"/>
    <mergeCell ref="B69:H69"/>
    <mergeCell ref="B68:H68"/>
    <mergeCell ref="B27:H27"/>
    <mergeCell ref="B25:H25"/>
    <mergeCell ref="B15:H15"/>
    <mergeCell ref="B19:H19"/>
  </mergeCells>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Layout" zoomScaleNormal="100" workbookViewId="0">
      <selection activeCell="L46" sqref="L46"/>
    </sheetView>
  </sheetViews>
  <sheetFormatPr defaultColWidth="9.140625" defaultRowHeight="15" x14ac:dyDescent="0.25"/>
  <cols>
    <col min="1" max="1" width="6.5703125" style="245" customWidth="1"/>
    <col min="2" max="2" width="7.28515625" style="27" customWidth="1"/>
    <col min="3" max="4" width="10.7109375" style="27" customWidth="1"/>
    <col min="5" max="5" width="9.7109375" style="27" customWidth="1"/>
    <col min="6" max="6" width="7.140625" style="27" customWidth="1"/>
    <col min="7" max="7" width="3.7109375" style="27" customWidth="1"/>
    <col min="8" max="8" width="8.85546875" style="17" customWidth="1"/>
    <col min="9" max="9" width="8.5703125" style="30" customWidth="1"/>
    <col min="10" max="10" width="10.7109375" style="27" customWidth="1"/>
    <col min="11" max="11" width="0.42578125" style="27" customWidth="1"/>
    <col min="12" max="12" width="14" style="132" customWidth="1"/>
    <col min="13" max="16384" width="9.140625" style="27"/>
  </cols>
  <sheetData>
    <row r="1" spans="1:12" ht="15" customHeight="1" x14ac:dyDescent="0.25">
      <c r="A1" s="210"/>
      <c r="B1" s="26" t="str">
        <f>'GF LV R'!B44</f>
        <v>Section No. 4</v>
      </c>
      <c r="C1" s="42"/>
      <c r="D1" s="42"/>
      <c r="E1" s="42"/>
      <c r="F1" s="42"/>
      <c r="G1" s="32"/>
      <c r="H1" s="108"/>
      <c r="I1" s="454"/>
      <c r="J1" s="127"/>
      <c r="K1" s="32"/>
      <c r="L1" s="131"/>
    </row>
    <row r="2" spans="1:12" ht="15" customHeight="1" x14ac:dyDescent="0.25">
      <c r="A2" s="240"/>
      <c r="B2" s="80"/>
      <c r="C2" s="42"/>
      <c r="D2" s="42"/>
      <c r="E2" s="42"/>
      <c r="F2" s="42"/>
      <c r="G2" s="42"/>
      <c r="H2" s="108"/>
      <c r="I2" s="454"/>
      <c r="J2" s="127"/>
      <c r="K2" s="32"/>
      <c r="L2" s="131"/>
    </row>
    <row r="3" spans="1:12" ht="15" customHeight="1" x14ac:dyDescent="0.25">
      <c r="A3" s="240"/>
      <c r="B3" s="26" t="str">
        <f>'GF LV R'!B45</f>
        <v>ELECTRICAL WORKS</v>
      </c>
      <c r="C3" s="42"/>
      <c r="D3" s="42"/>
      <c r="E3" s="42"/>
      <c r="F3" s="42"/>
      <c r="G3" s="42"/>
      <c r="H3" s="108"/>
      <c r="I3" s="454"/>
      <c r="J3" s="127"/>
      <c r="K3" s="32"/>
      <c r="L3" s="131"/>
    </row>
    <row r="4" spans="1:12" ht="15" customHeight="1" x14ac:dyDescent="0.25">
      <c r="A4" s="240"/>
      <c r="B4" s="76"/>
      <c r="C4" s="42"/>
      <c r="D4" s="42"/>
      <c r="E4" s="42"/>
      <c r="F4" s="42"/>
      <c r="G4" s="42"/>
      <c r="H4" s="108"/>
      <c r="I4" s="454"/>
      <c r="J4" s="127"/>
      <c r="K4" s="32"/>
      <c r="L4" s="131"/>
    </row>
    <row r="5" spans="1:12" ht="15" customHeight="1" x14ac:dyDescent="0.25">
      <c r="A5" s="240"/>
      <c r="B5" s="135" t="s">
        <v>898</v>
      </c>
      <c r="C5" s="42"/>
      <c r="D5" s="42"/>
      <c r="E5" s="42"/>
      <c r="F5" s="42"/>
      <c r="G5" s="42"/>
      <c r="H5" s="108"/>
      <c r="I5" s="454"/>
      <c r="J5" s="127"/>
      <c r="K5" s="32"/>
      <c r="L5" s="131"/>
    </row>
    <row r="6" spans="1:12" ht="15" customHeight="1" x14ac:dyDescent="0.25">
      <c r="A6" s="240"/>
      <c r="B6" s="135"/>
      <c r="C6" s="42"/>
      <c r="D6" s="42"/>
      <c r="E6" s="42"/>
      <c r="F6" s="42"/>
      <c r="G6" s="42"/>
      <c r="H6" s="108"/>
      <c r="I6" s="454"/>
      <c r="J6" s="127"/>
      <c r="K6" s="32"/>
      <c r="L6" s="131"/>
    </row>
    <row r="7" spans="1:12" ht="15" customHeight="1" x14ac:dyDescent="0.25">
      <c r="A7" s="243" t="s">
        <v>408</v>
      </c>
      <c r="B7" s="157"/>
      <c r="C7" s="42"/>
      <c r="D7" s="42"/>
      <c r="E7" s="42"/>
      <c r="F7" s="42"/>
      <c r="G7" s="42"/>
      <c r="H7" s="108"/>
      <c r="I7" s="29" t="s">
        <v>75</v>
      </c>
      <c r="J7" s="127"/>
      <c r="K7" s="32"/>
      <c r="L7" s="92" t="s">
        <v>4</v>
      </c>
    </row>
    <row r="8" spans="1:12" ht="15" customHeight="1" x14ac:dyDescent="0.25">
      <c r="A8" s="243" t="s">
        <v>1</v>
      </c>
      <c r="B8" s="157"/>
      <c r="C8" s="42"/>
      <c r="D8" s="42"/>
      <c r="E8" s="42"/>
      <c r="F8" s="42"/>
      <c r="G8" s="42"/>
      <c r="H8" s="108"/>
      <c r="I8" s="29" t="s">
        <v>1</v>
      </c>
      <c r="J8" s="127"/>
      <c r="K8" s="32"/>
      <c r="L8" s="131"/>
    </row>
    <row r="9" spans="1:12" ht="15" customHeight="1" x14ac:dyDescent="0.25">
      <c r="A9" s="240"/>
      <c r="B9" s="76"/>
      <c r="C9" s="42"/>
      <c r="D9" s="42"/>
      <c r="E9" s="42"/>
      <c r="F9" s="42"/>
      <c r="G9" s="42"/>
      <c r="H9" s="108"/>
      <c r="I9" s="454"/>
      <c r="J9" s="127"/>
      <c r="K9" s="32"/>
      <c r="L9" s="131"/>
    </row>
    <row r="10" spans="1:12" ht="15" customHeight="1" x14ac:dyDescent="0.25">
      <c r="A10" s="240">
        <v>1</v>
      </c>
      <c r="B10" s="10" t="str">
        <f>PnGs!B130</f>
        <v>PRELIMINARY AND GENERAL</v>
      </c>
      <c r="C10" s="42"/>
      <c r="D10" s="42"/>
      <c r="E10" s="42"/>
      <c r="F10" s="42"/>
      <c r="G10" s="42"/>
      <c r="H10" s="108"/>
      <c r="I10" s="454">
        <f>PnGs!G130</f>
        <v>117</v>
      </c>
      <c r="J10" s="200"/>
      <c r="K10" s="201"/>
      <c r="L10" s="202"/>
    </row>
    <row r="11" spans="1:12" ht="15" customHeight="1" x14ac:dyDescent="0.25">
      <c r="A11" s="240"/>
      <c r="B11" s="76"/>
      <c r="C11" s="42"/>
      <c r="D11" s="42"/>
      <c r="E11" s="42"/>
      <c r="F11" s="42"/>
      <c r="G11" s="42"/>
      <c r="H11" s="108"/>
      <c r="I11" s="454"/>
      <c r="J11" s="127"/>
      <c r="K11" s="32"/>
      <c r="L11" s="131"/>
    </row>
    <row r="12" spans="1:12" ht="15" customHeight="1" x14ac:dyDescent="0.25">
      <c r="A12" s="240">
        <v>2</v>
      </c>
      <c r="B12" s="10" t="str">
        <f>GF!B136</f>
        <v>GROUND FLOOR</v>
      </c>
      <c r="C12" s="42"/>
      <c r="D12" s="42"/>
      <c r="E12" s="42"/>
      <c r="F12" s="42"/>
      <c r="G12" s="42"/>
      <c r="H12" s="108"/>
      <c r="I12" s="454">
        <f>GF!G136</f>
        <v>120</v>
      </c>
      <c r="J12" s="200"/>
      <c r="K12" s="201"/>
      <c r="L12" s="202"/>
    </row>
    <row r="13" spans="1:12" ht="15" customHeight="1" x14ac:dyDescent="0.25">
      <c r="A13" s="243"/>
      <c r="B13" s="157"/>
      <c r="C13" s="42"/>
      <c r="D13" s="42"/>
      <c r="E13" s="42"/>
      <c r="F13" s="42"/>
      <c r="G13" s="42"/>
      <c r="H13" s="108"/>
      <c r="I13" s="454" t="s">
        <v>410</v>
      </c>
      <c r="J13" s="127"/>
      <c r="K13" s="32"/>
      <c r="L13" s="131"/>
    </row>
    <row r="14" spans="1:12" ht="15" customHeight="1" x14ac:dyDescent="0.25">
      <c r="A14" s="243">
        <v>3</v>
      </c>
      <c r="B14" s="143" t="str">
        <f>'GF LV R'!B47</f>
        <v>GROUND FLOOR LV RETICULATION</v>
      </c>
      <c r="C14" s="42"/>
      <c r="D14" s="42"/>
      <c r="E14" s="42"/>
      <c r="F14" s="42"/>
      <c r="G14" s="42"/>
      <c r="H14" s="108"/>
      <c r="I14" s="454">
        <f>'GF LV R'!G327</f>
        <v>127</v>
      </c>
      <c r="J14" s="200"/>
      <c r="K14" s="201"/>
      <c r="L14" s="202"/>
    </row>
    <row r="15" spans="1:12" ht="15" customHeight="1" x14ac:dyDescent="0.25">
      <c r="A15" s="243"/>
      <c r="B15" s="157"/>
      <c r="C15" s="42"/>
      <c r="D15" s="42"/>
      <c r="E15" s="42"/>
      <c r="F15" s="42"/>
      <c r="G15" s="42"/>
      <c r="H15" s="108"/>
      <c r="I15" s="454"/>
      <c r="J15" s="127"/>
      <c r="K15" s="32"/>
      <c r="L15" s="131"/>
    </row>
    <row r="16" spans="1:12" ht="15" customHeight="1" x14ac:dyDescent="0.25">
      <c r="A16" s="243"/>
      <c r="B16" s="143"/>
      <c r="C16" s="42"/>
      <c r="D16" s="42"/>
      <c r="E16" s="42"/>
      <c r="F16" s="42"/>
      <c r="G16" s="42"/>
      <c r="H16" s="108"/>
      <c r="I16" s="454"/>
      <c r="J16" s="127"/>
      <c r="K16" s="32"/>
      <c r="L16" s="131"/>
    </row>
    <row r="17" spans="1:12" ht="15" customHeight="1" x14ac:dyDescent="0.25">
      <c r="A17" s="243"/>
      <c r="B17" s="157"/>
      <c r="C17" s="42"/>
      <c r="D17" s="42"/>
      <c r="E17" s="42"/>
      <c r="F17" s="42"/>
      <c r="G17" s="42"/>
      <c r="H17" s="108"/>
      <c r="I17" s="454"/>
      <c r="J17" s="127"/>
      <c r="K17" s="32"/>
      <c r="L17" s="131"/>
    </row>
    <row r="18" spans="1:12" ht="15" customHeight="1" x14ac:dyDescent="0.25">
      <c r="A18" s="243"/>
      <c r="B18" s="143"/>
      <c r="C18" s="42"/>
      <c r="D18" s="42"/>
      <c r="E18" s="42"/>
      <c r="F18" s="42"/>
      <c r="G18" s="42"/>
      <c r="H18" s="108"/>
      <c r="I18" s="454"/>
      <c r="J18" s="127"/>
      <c r="K18" s="32"/>
      <c r="L18" s="131"/>
    </row>
    <row r="19" spans="1:12" ht="15" customHeight="1" x14ac:dyDescent="0.25">
      <c r="A19" s="243"/>
      <c r="B19" s="157"/>
      <c r="C19" s="42"/>
      <c r="D19" s="42"/>
      <c r="E19" s="42"/>
      <c r="F19" s="42"/>
      <c r="G19" s="42"/>
      <c r="H19" s="108"/>
      <c r="I19" s="454"/>
      <c r="J19" s="127"/>
      <c r="K19" s="32"/>
      <c r="L19" s="131"/>
    </row>
    <row r="20" spans="1:12" ht="15" customHeight="1" x14ac:dyDescent="0.25">
      <c r="A20" s="243"/>
      <c r="B20" s="143"/>
      <c r="C20" s="42"/>
      <c r="D20" s="42"/>
      <c r="E20" s="42"/>
      <c r="F20" s="42"/>
      <c r="G20" s="42"/>
      <c r="H20" s="108"/>
      <c r="I20" s="454"/>
      <c r="J20" s="127"/>
      <c r="K20" s="32"/>
      <c r="L20" s="131"/>
    </row>
    <row r="21" spans="1:12" ht="15" customHeight="1" x14ac:dyDescent="0.25">
      <c r="A21" s="243"/>
      <c r="B21" s="157"/>
      <c r="C21" s="42"/>
      <c r="D21" s="42"/>
      <c r="E21" s="42"/>
      <c r="F21" s="42"/>
      <c r="G21" s="42"/>
      <c r="H21" s="108"/>
      <c r="I21" s="454"/>
      <c r="J21" s="127"/>
      <c r="K21" s="32"/>
      <c r="L21" s="131"/>
    </row>
    <row r="22" spans="1:12" ht="15" customHeight="1" x14ac:dyDescent="0.25">
      <c r="A22" s="243"/>
      <c r="B22" s="162"/>
      <c r="C22" s="42"/>
      <c r="D22" s="42"/>
      <c r="E22" s="42"/>
      <c r="F22" s="42"/>
      <c r="G22" s="42"/>
      <c r="H22" s="108"/>
      <c r="I22" s="454"/>
      <c r="J22" s="127"/>
      <c r="K22" s="32"/>
      <c r="L22" s="131"/>
    </row>
    <row r="23" spans="1:12" ht="15" customHeight="1" x14ac:dyDescent="0.25">
      <c r="A23" s="243"/>
      <c r="B23" s="157"/>
      <c r="C23" s="42"/>
      <c r="D23" s="42"/>
      <c r="E23" s="42"/>
      <c r="F23" s="42"/>
      <c r="G23" s="42"/>
      <c r="H23" s="108"/>
      <c r="I23" s="454"/>
      <c r="J23" s="127"/>
      <c r="K23" s="32"/>
      <c r="L23" s="131"/>
    </row>
    <row r="24" spans="1:12" ht="15" customHeight="1" x14ac:dyDescent="0.25">
      <c r="A24" s="240"/>
      <c r="B24" s="10"/>
      <c r="C24" s="42"/>
      <c r="D24" s="42"/>
      <c r="E24" s="42"/>
      <c r="F24" s="42"/>
      <c r="G24" s="42"/>
      <c r="H24" s="108"/>
      <c r="I24" s="454"/>
      <c r="J24" s="127"/>
      <c r="K24" s="32"/>
      <c r="L24" s="131"/>
    </row>
    <row r="25" spans="1:12" ht="15" customHeight="1" x14ac:dyDescent="0.25">
      <c r="A25" s="240"/>
      <c r="B25" s="76"/>
      <c r="C25" s="42"/>
      <c r="D25" s="42"/>
      <c r="E25" s="42"/>
      <c r="F25" s="42"/>
      <c r="G25" s="42"/>
      <c r="H25" s="108"/>
      <c r="I25" s="454"/>
      <c r="J25" s="127"/>
      <c r="K25" s="32"/>
      <c r="L25" s="131"/>
    </row>
    <row r="26" spans="1:12" ht="15" customHeight="1" x14ac:dyDescent="0.25">
      <c r="A26" s="240"/>
      <c r="B26" s="10"/>
      <c r="C26" s="42"/>
      <c r="D26" s="42"/>
      <c r="E26" s="42"/>
      <c r="F26" s="42"/>
      <c r="G26" s="42"/>
      <c r="H26" s="108"/>
      <c r="I26" s="454"/>
      <c r="J26" s="127"/>
      <c r="K26" s="32"/>
      <c r="L26" s="131"/>
    </row>
    <row r="27" spans="1:12" ht="15" customHeight="1" x14ac:dyDescent="0.25">
      <c r="A27" s="240"/>
      <c r="B27" s="76"/>
      <c r="C27" s="42"/>
      <c r="D27" s="42"/>
      <c r="E27" s="42"/>
      <c r="F27" s="42"/>
      <c r="G27" s="42"/>
      <c r="H27" s="108"/>
      <c r="I27" s="454"/>
      <c r="J27" s="127"/>
      <c r="K27" s="32"/>
      <c r="L27" s="131"/>
    </row>
    <row r="28" spans="1:12" ht="15" customHeight="1" x14ac:dyDescent="0.25">
      <c r="A28" s="240"/>
      <c r="B28" s="10"/>
      <c r="C28" s="42"/>
      <c r="D28" s="42"/>
      <c r="E28" s="42"/>
      <c r="F28" s="42"/>
      <c r="G28" s="42"/>
      <c r="H28" s="108"/>
      <c r="I28" s="454"/>
      <c r="J28" s="127"/>
      <c r="K28" s="32"/>
      <c r="L28" s="131"/>
    </row>
    <row r="29" spans="1:12" ht="15" customHeight="1" x14ac:dyDescent="0.25">
      <c r="A29" s="240"/>
      <c r="B29" s="76"/>
      <c r="C29" s="42"/>
      <c r="D29" s="42"/>
      <c r="E29" s="42"/>
      <c r="F29" s="42"/>
      <c r="G29" s="42"/>
      <c r="H29" s="108"/>
      <c r="I29" s="454"/>
      <c r="J29" s="127"/>
      <c r="K29" s="32"/>
      <c r="L29" s="131"/>
    </row>
    <row r="30" spans="1:12" ht="15" customHeight="1" x14ac:dyDescent="0.25">
      <c r="A30" s="240"/>
      <c r="B30" s="10"/>
      <c r="C30" s="42"/>
      <c r="D30" s="42"/>
      <c r="E30" s="42"/>
      <c r="F30" s="42"/>
      <c r="G30" s="42"/>
      <c r="H30" s="108"/>
      <c r="I30" s="454"/>
      <c r="J30" s="127"/>
      <c r="K30" s="32"/>
      <c r="L30" s="131"/>
    </row>
    <row r="31" spans="1:12" ht="15" customHeight="1" x14ac:dyDescent="0.25">
      <c r="A31" s="240"/>
      <c r="B31" s="76"/>
      <c r="C31" s="42"/>
      <c r="D31" s="42"/>
      <c r="E31" s="42"/>
      <c r="F31" s="42"/>
      <c r="G31" s="42"/>
      <c r="H31" s="108"/>
      <c r="I31" s="454"/>
      <c r="J31" s="127"/>
      <c r="K31" s="32"/>
      <c r="L31" s="131"/>
    </row>
    <row r="32" spans="1:12" ht="15" customHeight="1" x14ac:dyDescent="0.25">
      <c r="A32" s="240"/>
      <c r="B32" s="10"/>
      <c r="C32" s="42"/>
      <c r="D32" s="42"/>
      <c r="E32" s="42"/>
      <c r="F32" s="42"/>
      <c r="G32" s="42"/>
      <c r="H32" s="108"/>
      <c r="I32" s="454"/>
      <c r="J32" s="127"/>
      <c r="K32" s="32"/>
      <c r="L32" s="131"/>
    </row>
    <row r="33" spans="1:12" ht="15" customHeight="1" x14ac:dyDescent="0.25">
      <c r="A33" s="240"/>
      <c r="B33" s="76"/>
      <c r="C33" s="42"/>
      <c r="D33" s="42"/>
      <c r="E33" s="42"/>
      <c r="F33" s="42"/>
      <c r="G33" s="42"/>
      <c r="H33" s="108"/>
      <c r="I33" s="454"/>
      <c r="J33" s="127"/>
      <c r="K33" s="32"/>
      <c r="L33" s="131"/>
    </row>
    <row r="34" spans="1:12" ht="15" customHeight="1" x14ac:dyDescent="0.25">
      <c r="A34" s="240"/>
      <c r="B34" s="10"/>
      <c r="C34" s="42"/>
      <c r="D34" s="42"/>
      <c r="E34" s="42"/>
      <c r="F34" s="42"/>
      <c r="G34" s="42"/>
      <c r="H34" s="108"/>
      <c r="I34" s="454"/>
      <c r="J34" s="127"/>
      <c r="K34" s="32"/>
      <c r="L34" s="131"/>
    </row>
    <row r="35" spans="1:12" ht="15" customHeight="1" x14ac:dyDescent="0.25">
      <c r="A35" s="240"/>
      <c r="B35" s="76"/>
      <c r="C35" s="42"/>
      <c r="D35" s="42"/>
      <c r="E35" s="42"/>
      <c r="F35" s="42"/>
      <c r="G35" s="42"/>
      <c r="H35" s="108"/>
      <c r="I35" s="454"/>
      <c r="J35" s="127"/>
      <c r="K35" s="32"/>
      <c r="L35" s="131"/>
    </row>
    <row r="36" spans="1:12" ht="15" customHeight="1" x14ac:dyDescent="0.25">
      <c r="A36" s="240"/>
      <c r="B36" s="10"/>
      <c r="C36" s="42"/>
      <c r="D36" s="42"/>
      <c r="E36" s="42"/>
      <c r="F36" s="42"/>
      <c r="G36" s="42"/>
      <c r="H36" s="108"/>
      <c r="I36" s="454"/>
      <c r="J36" s="127"/>
      <c r="K36" s="32"/>
      <c r="L36" s="131"/>
    </row>
    <row r="37" spans="1:12" ht="15" customHeight="1" x14ac:dyDescent="0.25">
      <c r="A37" s="240"/>
      <c r="B37" s="76"/>
      <c r="C37" s="42"/>
      <c r="D37" s="42"/>
      <c r="E37" s="42"/>
      <c r="F37" s="42"/>
      <c r="G37" s="42"/>
      <c r="H37" s="108"/>
      <c r="I37" s="454"/>
      <c r="J37" s="127"/>
      <c r="K37" s="32"/>
      <c r="L37" s="131"/>
    </row>
    <row r="38" spans="1:12" ht="15" customHeight="1" x14ac:dyDescent="0.25">
      <c r="A38" s="240"/>
      <c r="B38" s="10"/>
      <c r="C38" s="42"/>
      <c r="D38" s="42"/>
      <c r="E38" s="42"/>
      <c r="F38" s="42"/>
      <c r="G38" s="42"/>
      <c r="H38" s="108"/>
      <c r="I38" s="454"/>
      <c r="J38" s="127"/>
      <c r="K38" s="32"/>
      <c r="L38" s="131"/>
    </row>
    <row r="39" spans="1:12" ht="15" customHeight="1" x14ac:dyDescent="0.25">
      <c r="A39" s="240"/>
      <c r="B39" s="76"/>
      <c r="C39" s="42"/>
      <c r="D39" s="42"/>
      <c r="E39" s="42"/>
      <c r="F39" s="42"/>
      <c r="G39" s="42"/>
      <c r="H39" s="108"/>
      <c r="I39" s="454"/>
      <c r="J39" s="127"/>
      <c r="K39" s="32"/>
      <c r="L39" s="131"/>
    </row>
    <row r="40" spans="1:12" ht="15" customHeight="1" x14ac:dyDescent="0.25">
      <c r="A40" s="240"/>
      <c r="B40" s="76"/>
      <c r="C40" s="42"/>
      <c r="D40" s="42"/>
      <c r="E40" s="42"/>
      <c r="F40" s="42"/>
      <c r="G40" s="42"/>
      <c r="H40" s="108"/>
      <c r="I40" s="454"/>
      <c r="J40" s="127"/>
      <c r="K40" s="32"/>
      <c r="L40" s="131"/>
    </row>
    <row r="41" spans="1:12" ht="15" customHeight="1" x14ac:dyDescent="0.25">
      <c r="A41" s="240"/>
      <c r="B41" s="76"/>
      <c r="C41" s="42"/>
      <c r="D41" s="42"/>
      <c r="E41" s="42"/>
      <c r="F41" s="42"/>
      <c r="G41" s="32"/>
      <c r="H41" s="108"/>
      <c r="I41" s="454"/>
      <c r="J41" s="127"/>
      <c r="K41" s="32"/>
      <c r="L41" s="131"/>
    </row>
    <row r="42" spans="1:12" ht="15" customHeight="1" x14ac:dyDescent="0.25">
      <c r="A42" s="240"/>
      <c r="B42" s="76"/>
      <c r="C42" s="42"/>
      <c r="D42" s="42"/>
      <c r="E42" s="42"/>
      <c r="F42" s="42"/>
      <c r="G42" s="32"/>
      <c r="H42" s="108"/>
      <c r="I42" s="454"/>
      <c r="J42" s="127"/>
      <c r="K42" s="32"/>
      <c r="L42" s="131"/>
    </row>
    <row r="43" spans="1:12" ht="15" customHeight="1" x14ac:dyDescent="0.25">
      <c r="A43" s="240"/>
      <c r="B43" s="76"/>
      <c r="C43" s="42"/>
      <c r="D43" s="42"/>
      <c r="E43" s="42"/>
      <c r="F43" s="42"/>
      <c r="G43" s="52"/>
      <c r="H43" s="108"/>
      <c r="I43" s="454"/>
      <c r="J43" s="127"/>
      <c r="K43" s="32"/>
      <c r="L43" s="131"/>
    </row>
    <row r="44" spans="1:12" ht="15" customHeight="1" x14ac:dyDescent="0.25">
      <c r="A44" s="240"/>
      <c r="B44" s="76"/>
      <c r="C44" s="42"/>
      <c r="D44" s="42"/>
      <c r="E44" s="42"/>
      <c r="F44" s="42"/>
      <c r="G44" s="32"/>
      <c r="H44" s="108"/>
      <c r="I44" s="454"/>
      <c r="J44" s="127"/>
      <c r="K44" s="32"/>
      <c r="L44" s="131"/>
    </row>
    <row r="45" spans="1:12" ht="15" customHeight="1" x14ac:dyDescent="0.25">
      <c r="A45" s="240"/>
      <c r="B45" s="76"/>
      <c r="C45" s="42"/>
      <c r="D45" s="42"/>
      <c r="E45" s="42"/>
      <c r="F45" s="42"/>
      <c r="G45" s="32"/>
      <c r="H45" s="108"/>
      <c r="I45" s="454"/>
      <c r="J45" s="127"/>
      <c r="K45" s="32"/>
      <c r="L45" s="131"/>
    </row>
    <row r="46" spans="1:12" ht="15" customHeight="1" thickBot="1" x14ac:dyDescent="0.3">
      <c r="A46" s="240"/>
      <c r="B46" s="31"/>
      <c r="C46" s="32"/>
      <c r="D46" s="22"/>
      <c r="E46" s="22"/>
      <c r="F46" s="22"/>
      <c r="G46" s="32"/>
      <c r="H46" s="142" t="s">
        <v>6</v>
      </c>
      <c r="I46" s="454"/>
      <c r="J46" s="144" t="s">
        <v>7</v>
      </c>
      <c r="K46" s="454"/>
      <c r="L46" s="169"/>
    </row>
    <row r="47" spans="1:12" ht="15" customHeight="1" thickTop="1" x14ac:dyDescent="0.25">
      <c r="A47" s="240"/>
      <c r="B47" s="31"/>
      <c r="C47" s="32"/>
      <c r="D47" s="32"/>
      <c r="E47" s="32"/>
      <c r="F47" s="32"/>
      <c r="G47" s="32"/>
      <c r="H47" s="108"/>
      <c r="J47" s="127"/>
      <c r="L47" s="131"/>
    </row>
    <row r="48" spans="1:12" ht="15" customHeight="1" x14ac:dyDescent="0.25">
      <c r="A48" s="240"/>
      <c r="B48" s="26" t="str">
        <f>B1</f>
        <v>Section No. 4</v>
      </c>
      <c r="C48" s="42"/>
      <c r="D48" s="32"/>
      <c r="E48" s="32"/>
      <c r="F48" s="32"/>
      <c r="G48" s="32"/>
      <c r="H48" s="108"/>
      <c r="J48" s="127"/>
      <c r="L48" s="131"/>
    </row>
    <row r="49" spans="1:12" ht="15" customHeight="1" x14ac:dyDescent="0.25">
      <c r="A49" s="240"/>
      <c r="B49" s="50" t="str">
        <f>B3</f>
        <v>ELECTRICAL WORKS</v>
      </c>
      <c r="C49" s="42"/>
      <c r="D49" s="32"/>
      <c r="E49" s="32"/>
      <c r="F49" s="32"/>
      <c r="H49" s="108"/>
      <c r="J49" s="127"/>
      <c r="L49" s="131"/>
    </row>
    <row r="50" spans="1:12" ht="15" customHeight="1" x14ac:dyDescent="0.25">
      <c r="F50" s="27" t="s">
        <v>770</v>
      </c>
      <c r="G50" s="27">
        <f>'GF LV R'!G327+1</f>
        <v>128</v>
      </c>
    </row>
    <row r="51" spans="1:12" ht="15" customHeight="1" x14ac:dyDescent="0.25"/>
    <row r="52" spans="1:12" ht="15" customHeight="1" x14ac:dyDescent="0.25"/>
    <row r="53" spans="1:12" ht="15" customHeight="1" x14ac:dyDescent="0.25"/>
    <row r="54" spans="1:12" ht="15" customHeight="1" x14ac:dyDescent="0.25"/>
    <row r="55" spans="1:12" ht="15" customHeight="1" x14ac:dyDescent="0.25"/>
    <row r="56" spans="1:12" ht="15" customHeight="1" x14ac:dyDescent="0.25"/>
    <row r="57" spans="1:12" ht="15" customHeight="1" x14ac:dyDescent="0.25"/>
    <row r="58" spans="1:12" ht="15" customHeight="1" x14ac:dyDescent="0.25"/>
    <row r="59" spans="1:12" ht="15" customHeight="1" x14ac:dyDescent="0.25"/>
    <row r="60" spans="1:12" ht="15" customHeight="1" x14ac:dyDescent="0.25"/>
    <row r="61" spans="1:12" ht="15" customHeight="1" x14ac:dyDescent="0.25"/>
    <row r="62" spans="1:12" ht="15" customHeight="1" x14ac:dyDescent="0.25"/>
    <row r="63" spans="1:12" ht="15" customHeight="1" x14ac:dyDescent="0.25"/>
  </sheetData>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0"/>
  <sheetViews>
    <sheetView view="pageLayout" topLeftCell="A82" zoomScaleNormal="100" zoomScaleSheetLayoutView="90" workbookViewId="0">
      <selection activeCell="A127" sqref="A127"/>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6.7109375" style="27" customWidth="1"/>
    <col min="7" max="7" width="4.7109375" style="27" customWidth="1"/>
    <col min="8" max="8" width="7.140625" style="17" customWidth="1"/>
    <col min="9" max="9" width="3.7109375" style="19" customWidth="1"/>
    <col min="10" max="10" width="8.5703125" style="30" customWidth="1"/>
    <col min="11" max="11" width="9.28515625" style="27" customWidth="1"/>
    <col min="12" max="12" width="0.42578125" style="27" customWidth="1"/>
    <col min="13" max="13" width="13" style="132" customWidth="1"/>
    <col min="14" max="16384" width="9.140625" style="27"/>
  </cols>
  <sheetData>
    <row r="1" spans="1:13" x14ac:dyDescent="0.25">
      <c r="A1" s="240" t="s">
        <v>0</v>
      </c>
      <c r="B1" s="26"/>
      <c r="C1" s="32"/>
      <c r="D1" s="32"/>
      <c r="E1" s="32"/>
      <c r="F1" s="32"/>
      <c r="G1" s="32"/>
      <c r="H1" s="19"/>
      <c r="I1" s="108"/>
      <c r="J1" s="16" t="s">
        <v>2</v>
      </c>
      <c r="K1" s="37" t="s">
        <v>3</v>
      </c>
      <c r="L1" s="16"/>
      <c r="M1" s="115" t="s">
        <v>4</v>
      </c>
    </row>
    <row r="2" spans="1:13" ht="15" customHeight="1" x14ac:dyDescent="0.25">
      <c r="A2" s="240" t="s">
        <v>1</v>
      </c>
      <c r="B2" s="76"/>
      <c r="C2" s="42"/>
      <c r="D2" s="42"/>
      <c r="E2" s="42"/>
      <c r="F2" s="42"/>
      <c r="G2" s="42"/>
      <c r="H2" s="19"/>
      <c r="I2" s="108"/>
      <c r="J2" s="454"/>
      <c r="K2" s="127"/>
      <c r="L2" s="32"/>
      <c r="M2" s="131"/>
    </row>
    <row r="3" spans="1:13" ht="18" x14ac:dyDescent="0.25">
      <c r="A3" s="240"/>
      <c r="B3" s="76" t="s">
        <v>505</v>
      </c>
      <c r="C3" s="42"/>
      <c r="D3" s="42"/>
      <c r="E3" s="42"/>
      <c r="F3" s="42"/>
      <c r="G3" s="42"/>
      <c r="H3" s="19"/>
      <c r="I3" s="108"/>
      <c r="J3" s="454"/>
      <c r="K3" s="127"/>
      <c r="L3" s="32"/>
      <c r="M3" s="131"/>
    </row>
    <row r="4" spans="1:13" ht="7.5" customHeight="1" x14ac:dyDescent="0.25">
      <c r="A4" s="240"/>
      <c r="B4" s="76"/>
      <c r="C4" s="42"/>
      <c r="D4" s="42"/>
      <c r="E4" s="42"/>
      <c r="F4" s="42"/>
      <c r="G4" s="42"/>
      <c r="H4" s="19"/>
      <c r="I4" s="108"/>
      <c r="J4" s="454"/>
      <c r="K4" s="127"/>
      <c r="L4" s="32"/>
      <c r="M4" s="131"/>
    </row>
    <row r="5" spans="1:13" ht="15" customHeight="1" x14ac:dyDescent="0.25">
      <c r="A5" s="240"/>
      <c r="B5" s="76" t="s">
        <v>413</v>
      </c>
      <c r="C5" s="42"/>
      <c r="D5" s="42"/>
      <c r="E5" s="42"/>
      <c r="F5" s="42"/>
      <c r="G5" s="42"/>
      <c r="H5" s="19"/>
      <c r="I5" s="108"/>
      <c r="J5" s="454"/>
      <c r="K5" s="127"/>
      <c r="L5" s="32"/>
      <c r="M5" s="131"/>
    </row>
    <row r="6" spans="1:13" ht="7.5" customHeight="1" x14ac:dyDescent="0.25">
      <c r="A6" s="240"/>
      <c r="B6" s="76"/>
      <c r="C6" s="42"/>
      <c r="D6" s="42"/>
      <c r="E6" s="42"/>
      <c r="F6" s="42"/>
      <c r="G6" s="42"/>
      <c r="H6" s="19"/>
      <c r="I6" s="108"/>
      <c r="J6" s="454"/>
      <c r="K6" s="127"/>
      <c r="L6" s="32"/>
      <c r="M6" s="131"/>
    </row>
    <row r="7" spans="1:13" ht="18" customHeight="1" x14ac:dyDescent="0.25">
      <c r="A7" s="240"/>
      <c r="B7" s="576" t="s">
        <v>900</v>
      </c>
      <c r="C7" s="577"/>
      <c r="D7" s="577"/>
      <c r="E7" s="577"/>
      <c r="F7" s="577"/>
      <c r="G7" s="577"/>
      <c r="H7" s="577"/>
      <c r="I7" s="108"/>
      <c r="J7" s="454"/>
      <c r="K7" s="127"/>
      <c r="L7" s="32"/>
      <c r="M7" s="131"/>
    </row>
    <row r="8" spans="1:13" ht="7.5" customHeight="1" x14ac:dyDescent="0.25">
      <c r="A8" s="240"/>
      <c r="B8" s="76"/>
      <c r="C8" s="42"/>
      <c r="D8" s="42"/>
      <c r="E8" s="42"/>
      <c r="F8" s="42"/>
      <c r="G8" s="42"/>
      <c r="H8" s="19"/>
      <c r="I8" s="108"/>
      <c r="J8" s="454"/>
      <c r="K8" s="127"/>
      <c r="L8" s="32"/>
      <c r="M8" s="131"/>
    </row>
    <row r="9" spans="1:13" ht="15" customHeight="1" x14ac:dyDescent="0.25">
      <c r="A9" s="240"/>
      <c r="B9" s="76" t="s">
        <v>901</v>
      </c>
      <c r="C9" s="42"/>
      <c r="D9" s="42"/>
      <c r="E9" s="42"/>
      <c r="F9" s="42"/>
      <c r="G9" s="42"/>
      <c r="H9" s="19"/>
      <c r="I9" s="108"/>
      <c r="J9" s="454"/>
      <c r="K9" s="127"/>
      <c r="L9" s="32"/>
      <c r="M9" s="167"/>
    </row>
    <row r="10" spans="1:13" ht="7.5" customHeight="1" x14ac:dyDescent="0.25">
      <c r="A10" s="240"/>
      <c r="B10" s="76"/>
      <c r="C10" s="42"/>
      <c r="D10" s="42"/>
      <c r="E10" s="42"/>
      <c r="F10" s="42"/>
      <c r="G10" s="42"/>
      <c r="H10" s="19"/>
      <c r="I10" s="108"/>
      <c r="J10" s="454"/>
      <c r="K10" s="127"/>
      <c r="L10" s="32"/>
      <c r="M10" s="131"/>
    </row>
    <row r="11" spans="1:13" s="84" customFormat="1" ht="25.5" customHeight="1" x14ac:dyDescent="0.25">
      <c r="A11" s="239"/>
      <c r="B11" s="519" t="s">
        <v>902</v>
      </c>
      <c r="C11" s="520"/>
      <c r="D11" s="520"/>
      <c r="E11" s="520"/>
      <c r="F11" s="520"/>
      <c r="G11" s="520"/>
      <c r="H11" s="520"/>
      <c r="I11" s="313"/>
      <c r="J11" s="171"/>
      <c r="K11" s="127"/>
      <c r="L11" s="46"/>
      <c r="M11" s="167"/>
    </row>
    <row r="12" spans="1:13" ht="7.5" customHeight="1" x14ac:dyDescent="0.25">
      <c r="A12" s="240"/>
      <c r="B12" s="76"/>
      <c r="C12" s="42"/>
      <c r="D12" s="42"/>
      <c r="E12" s="42"/>
      <c r="F12" s="42"/>
      <c r="G12" s="42"/>
      <c r="H12" s="19"/>
      <c r="I12" s="108"/>
      <c r="J12" s="454"/>
      <c r="K12" s="127"/>
      <c r="L12" s="32"/>
      <c r="M12" s="131"/>
    </row>
    <row r="13" spans="1:13" s="84" customFormat="1" ht="42" customHeight="1" x14ac:dyDescent="0.25">
      <c r="A13" s="239"/>
      <c r="B13" s="519" t="s">
        <v>903</v>
      </c>
      <c r="C13" s="520"/>
      <c r="D13" s="520"/>
      <c r="E13" s="520"/>
      <c r="F13" s="520"/>
      <c r="G13" s="520"/>
      <c r="H13" s="520"/>
      <c r="I13" s="313"/>
      <c r="J13" s="171"/>
      <c r="K13" s="127"/>
      <c r="L13" s="46"/>
      <c r="M13" s="167"/>
    </row>
    <row r="14" spans="1:13" ht="7.5" customHeight="1" x14ac:dyDescent="0.25">
      <c r="A14" s="240"/>
      <c r="B14" s="76"/>
      <c r="C14" s="42"/>
      <c r="D14" s="42"/>
      <c r="E14" s="42"/>
      <c r="F14" s="42"/>
      <c r="G14" s="42"/>
      <c r="H14" s="19"/>
      <c r="I14" s="108"/>
      <c r="J14" s="454"/>
      <c r="K14" s="127"/>
      <c r="L14" s="32"/>
      <c r="M14" s="131"/>
    </row>
    <row r="15" spans="1:13" s="84" customFormat="1" ht="42" customHeight="1" x14ac:dyDescent="0.25">
      <c r="A15" s="239"/>
      <c r="B15" s="519" t="s">
        <v>904</v>
      </c>
      <c r="C15" s="520"/>
      <c r="D15" s="520"/>
      <c r="E15" s="520"/>
      <c r="F15" s="520"/>
      <c r="G15" s="520"/>
      <c r="H15" s="520"/>
      <c r="I15" s="313"/>
      <c r="J15" s="171"/>
      <c r="K15" s="127"/>
      <c r="L15" s="46"/>
      <c r="M15" s="167"/>
    </row>
    <row r="16" spans="1:13" ht="7.5" customHeight="1" x14ac:dyDescent="0.25">
      <c r="A16" s="240"/>
      <c r="B16" s="76"/>
      <c r="C16" s="42"/>
      <c r="D16" s="42"/>
      <c r="E16" s="42"/>
      <c r="F16" s="42"/>
      <c r="G16" s="42"/>
      <c r="H16" s="19"/>
      <c r="I16" s="108"/>
      <c r="J16" s="454"/>
      <c r="K16" s="127"/>
      <c r="L16" s="32"/>
      <c r="M16" s="131"/>
    </row>
    <row r="17" spans="1:13" s="84" customFormat="1" ht="49.5" customHeight="1" x14ac:dyDescent="0.25">
      <c r="A17" s="239"/>
      <c r="B17" s="519" t="s">
        <v>905</v>
      </c>
      <c r="C17" s="520"/>
      <c r="D17" s="520"/>
      <c r="E17" s="520"/>
      <c r="F17" s="520"/>
      <c r="G17" s="520"/>
      <c r="H17" s="520"/>
      <c r="I17" s="313"/>
      <c r="J17" s="171"/>
      <c r="K17" s="127"/>
      <c r="L17" s="46"/>
      <c r="M17" s="167"/>
    </row>
    <row r="18" spans="1:13" ht="7.5" customHeight="1" x14ac:dyDescent="0.25">
      <c r="A18" s="240"/>
      <c r="B18" s="76"/>
      <c r="C18" s="42"/>
      <c r="D18" s="42"/>
      <c r="E18" s="42"/>
      <c r="F18" s="42"/>
      <c r="G18" s="42"/>
      <c r="H18" s="19"/>
      <c r="I18" s="108"/>
      <c r="J18" s="454"/>
      <c r="K18" s="127"/>
      <c r="L18" s="32"/>
      <c r="M18" s="131"/>
    </row>
    <row r="19" spans="1:13" s="84" customFormat="1" ht="42" customHeight="1" x14ac:dyDescent="0.25">
      <c r="A19" s="239"/>
      <c r="B19" s="519" t="s">
        <v>906</v>
      </c>
      <c r="C19" s="520"/>
      <c r="D19" s="520"/>
      <c r="E19" s="520"/>
      <c r="F19" s="520"/>
      <c r="G19" s="520"/>
      <c r="H19" s="520"/>
      <c r="I19" s="313"/>
      <c r="J19" s="171"/>
      <c r="K19" s="127"/>
      <c r="L19" s="46"/>
      <c r="M19" s="167"/>
    </row>
    <row r="20" spans="1:13" ht="7.5" customHeight="1" x14ac:dyDescent="0.25">
      <c r="A20" s="240"/>
      <c r="B20" s="76"/>
      <c r="C20" s="42"/>
      <c r="D20" s="42"/>
      <c r="E20" s="42"/>
      <c r="F20" s="42"/>
      <c r="G20" s="42"/>
      <c r="H20" s="19"/>
      <c r="I20" s="108"/>
      <c r="J20" s="454"/>
      <c r="K20" s="127"/>
      <c r="L20" s="32"/>
      <c r="M20" s="131"/>
    </row>
    <row r="21" spans="1:13" s="84" customFormat="1" ht="42" customHeight="1" x14ac:dyDescent="0.25">
      <c r="A21" s="239"/>
      <c r="B21" s="519" t="s">
        <v>907</v>
      </c>
      <c r="C21" s="520"/>
      <c r="D21" s="520"/>
      <c r="E21" s="520"/>
      <c r="F21" s="520"/>
      <c r="G21" s="520"/>
      <c r="H21" s="520"/>
      <c r="I21" s="313"/>
      <c r="J21" s="171"/>
      <c r="K21" s="127"/>
      <c r="L21" s="46"/>
      <c r="M21" s="167"/>
    </row>
    <row r="22" spans="1:13" ht="7.5" customHeight="1" x14ac:dyDescent="0.25">
      <c r="A22" s="240"/>
      <c r="B22" s="76"/>
      <c r="C22" s="42"/>
      <c r="D22" s="42"/>
      <c r="E22" s="42"/>
      <c r="F22" s="42"/>
      <c r="G22" s="42"/>
      <c r="H22" s="19"/>
      <c r="I22" s="108"/>
      <c r="J22" s="454"/>
      <c r="K22" s="127"/>
      <c r="L22" s="32"/>
      <c r="M22" s="131"/>
    </row>
    <row r="23" spans="1:13" s="84" customFormat="1" ht="66" customHeight="1" x14ac:dyDescent="0.25">
      <c r="A23" s="239"/>
      <c r="B23" s="519" t="s">
        <v>908</v>
      </c>
      <c r="C23" s="520"/>
      <c r="D23" s="520"/>
      <c r="E23" s="520"/>
      <c r="F23" s="520"/>
      <c r="G23" s="520"/>
      <c r="H23" s="520"/>
      <c r="I23" s="313"/>
      <c r="J23" s="171"/>
      <c r="K23" s="127"/>
      <c r="L23" s="46"/>
      <c r="M23" s="167"/>
    </row>
    <row r="24" spans="1:13" ht="7.5" customHeight="1" x14ac:dyDescent="0.25">
      <c r="A24" s="240"/>
      <c r="B24" s="76"/>
      <c r="C24" s="42"/>
      <c r="D24" s="42"/>
      <c r="E24" s="42"/>
      <c r="F24" s="42"/>
      <c r="G24" s="42"/>
      <c r="H24" s="19"/>
      <c r="I24" s="108"/>
      <c r="J24" s="454"/>
      <c r="K24" s="127"/>
      <c r="L24" s="32"/>
      <c r="M24" s="131"/>
    </row>
    <row r="25" spans="1:13" s="84" customFormat="1" ht="29.25" customHeight="1" x14ac:dyDescent="0.25">
      <c r="A25" s="239"/>
      <c r="B25" s="519" t="s">
        <v>909</v>
      </c>
      <c r="C25" s="520"/>
      <c r="D25" s="520"/>
      <c r="E25" s="520"/>
      <c r="F25" s="520"/>
      <c r="G25" s="520"/>
      <c r="H25" s="520"/>
      <c r="I25" s="313"/>
      <c r="J25" s="171"/>
      <c r="K25" s="127"/>
      <c r="L25" s="46"/>
      <c r="M25" s="167"/>
    </row>
    <row r="26" spans="1:13" ht="7.5" customHeight="1" x14ac:dyDescent="0.25">
      <c r="A26" s="240"/>
      <c r="B26" s="76"/>
      <c r="C26" s="42"/>
      <c r="D26" s="42"/>
      <c r="E26" s="42"/>
      <c r="F26" s="42"/>
      <c r="G26" s="42"/>
      <c r="H26" s="19"/>
      <c r="I26" s="108"/>
      <c r="J26" s="454"/>
      <c r="K26" s="127"/>
      <c r="L26" s="32"/>
      <c r="M26" s="131"/>
    </row>
    <row r="27" spans="1:13" s="84" customFormat="1" ht="27" customHeight="1" x14ac:dyDescent="0.25">
      <c r="A27" s="239"/>
      <c r="B27" s="519" t="s">
        <v>910</v>
      </c>
      <c r="C27" s="520"/>
      <c r="D27" s="520"/>
      <c r="E27" s="520"/>
      <c r="F27" s="520"/>
      <c r="G27" s="520"/>
      <c r="H27" s="520"/>
      <c r="I27" s="313"/>
      <c r="J27" s="171"/>
      <c r="K27" s="127"/>
      <c r="L27" s="46"/>
      <c r="M27" s="167"/>
    </row>
    <row r="28" spans="1:13" ht="7.5" customHeight="1" x14ac:dyDescent="0.25">
      <c r="A28" s="240"/>
      <c r="B28" s="76"/>
      <c r="C28" s="42"/>
      <c r="D28" s="42"/>
      <c r="E28" s="42"/>
      <c r="F28" s="42"/>
      <c r="G28" s="42"/>
      <c r="H28" s="19"/>
      <c r="I28" s="108"/>
      <c r="J28" s="454"/>
      <c r="K28" s="127"/>
      <c r="L28" s="32"/>
      <c r="M28" s="131"/>
    </row>
    <row r="29" spans="1:13" s="84" customFormat="1" ht="56.25" customHeight="1" x14ac:dyDescent="0.25">
      <c r="A29" s="239"/>
      <c r="B29" s="519" t="s">
        <v>911</v>
      </c>
      <c r="C29" s="520"/>
      <c r="D29" s="520"/>
      <c r="E29" s="520"/>
      <c r="F29" s="520"/>
      <c r="G29" s="520"/>
      <c r="H29" s="520"/>
      <c r="I29" s="313"/>
      <c r="J29" s="171"/>
      <c r="K29" s="127"/>
      <c r="L29" s="46"/>
      <c r="M29" s="167"/>
    </row>
    <row r="30" spans="1:13" ht="15" customHeight="1" x14ac:dyDescent="0.25">
      <c r="A30" s="240"/>
      <c r="B30" s="76"/>
      <c r="C30" s="42"/>
      <c r="D30" s="42"/>
      <c r="E30" s="42"/>
      <c r="F30" s="42"/>
      <c r="G30" s="42"/>
      <c r="H30" s="19"/>
      <c r="J30" s="198"/>
      <c r="K30" s="127"/>
      <c r="L30" s="32"/>
      <c r="M30" s="131"/>
    </row>
    <row r="31" spans="1:13" ht="15" customHeight="1" x14ac:dyDescent="0.25">
      <c r="A31" s="240"/>
      <c r="B31" s="76"/>
      <c r="C31" s="42"/>
      <c r="D31" s="42"/>
      <c r="E31" s="42"/>
      <c r="F31" s="42"/>
      <c r="G31" s="42"/>
      <c r="H31" s="19"/>
      <c r="J31" s="198"/>
      <c r="K31" s="127"/>
      <c r="L31" s="32"/>
      <c r="M31" s="131"/>
    </row>
    <row r="32" spans="1:13" ht="16.5" thickBot="1" x14ac:dyDescent="0.3">
      <c r="A32" s="240"/>
      <c r="B32" s="31"/>
      <c r="C32" s="32"/>
      <c r="D32" s="22"/>
      <c r="E32" s="22"/>
      <c r="F32" s="52"/>
      <c r="G32" s="52"/>
      <c r="H32" s="236" t="s">
        <v>248</v>
      </c>
      <c r="I32" s="236"/>
      <c r="J32" s="198"/>
      <c r="K32" s="144" t="s">
        <v>7</v>
      </c>
      <c r="L32" s="454"/>
      <c r="M32" s="93"/>
    </row>
    <row r="33" spans="1:13" ht="16.5" thickTop="1" x14ac:dyDescent="0.25">
      <c r="A33" s="240"/>
      <c r="B33" s="31"/>
      <c r="C33" s="32"/>
      <c r="D33" s="22"/>
      <c r="E33" s="22"/>
      <c r="F33" s="52"/>
      <c r="G33" s="52"/>
      <c r="H33" s="236"/>
      <c r="I33" s="236"/>
      <c r="J33" s="198"/>
      <c r="K33" s="144"/>
      <c r="L33" s="454"/>
      <c r="M33" s="124"/>
    </row>
    <row r="34" spans="1:13" ht="15" customHeight="1" x14ac:dyDescent="0.25">
      <c r="A34" s="240"/>
      <c r="B34" s="26" t="s">
        <v>507</v>
      </c>
      <c r="C34" s="42"/>
      <c r="D34" s="32"/>
      <c r="E34" s="32"/>
      <c r="F34" s="32"/>
      <c r="G34" s="32"/>
      <c r="H34" s="19"/>
      <c r="J34" s="198"/>
      <c r="K34" s="127"/>
      <c r="M34" s="131"/>
    </row>
    <row r="35" spans="1:13" ht="15" customHeight="1" x14ac:dyDescent="0.25">
      <c r="A35" s="240"/>
      <c r="B35" s="50" t="s">
        <v>899</v>
      </c>
      <c r="C35" s="42"/>
      <c r="D35" s="32"/>
      <c r="E35" s="32"/>
      <c r="F35" s="32"/>
      <c r="G35" s="32"/>
      <c r="H35" s="19"/>
      <c r="J35" s="198"/>
      <c r="K35" s="127"/>
      <c r="M35" s="131"/>
    </row>
    <row r="36" spans="1:13" ht="15" customHeight="1" x14ac:dyDescent="0.25">
      <c r="A36" s="240"/>
      <c r="B36" s="50" t="s">
        <v>10</v>
      </c>
      <c r="C36" s="42"/>
      <c r="D36" s="32"/>
      <c r="E36" s="32"/>
      <c r="F36" s="32"/>
      <c r="G36" s="32"/>
      <c r="H36" s="19"/>
      <c r="J36" s="198"/>
      <c r="K36" s="127"/>
      <c r="M36" s="131"/>
    </row>
    <row r="37" spans="1:13" ht="15" customHeight="1" x14ac:dyDescent="0.25">
      <c r="A37" s="240"/>
      <c r="B37" s="26" t="str">
        <f>B7</f>
        <v>FIRE INSTALLATION</v>
      </c>
      <c r="C37" s="42"/>
      <c r="D37" s="32"/>
      <c r="E37" s="32"/>
      <c r="F37" s="32" t="s">
        <v>75</v>
      </c>
      <c r="G37" s="32">
        <f>'Sec 4 Sum'!G50+1</f>
        <v>129</v>
      </c>
      <c r="H37" s="19"/>
      <c r="J37" s="198"/>
      <c r="K37" s="127"/>
      <c r="M37" s="131"/>
    </row>
    <row r="38" spans="1:13" s="32" customFormat="1" ht="15" customHeight="1" x14ac:dyDescent="0.25">
      <c r="A38" s="240"/>
      <c r="B38" s="157"/>
      <c r="C38" s="42"/>
      <c r="D38" s="42"/>
      <c r="E38" s="42"/>
      <c r="F38" s="42"/>
      <c r="G38" s="42"/>
      <c r="H38" s="19"/>
      <c r="I38" s="19"/>
      <c r="J38" s="454"/>
      <c r="M38" s="145"/>
    </row>
    <row r="39" spans="1:13" s="32" customFormat="1" ht="15" customHeight="1" x14ac:dyDescent="0.25">
      <c r="A39" s="240"/>
      <c r="B39" s="157"/>
      <c r="C39" s="42"/>
      <c r="D39" s="42"/>
      <c r="E39" s="42"/>
      <c r="F39" s="42"/>
      <c r="G39" s="42"/>
      <c r="H39" s="19"/>
      <c r="I39" s="19"/>
      <c r="J39" s="454"/>
      <c r="M39" s="145"/>
    </row>
    <row r="40" spans="1:13" ht="15" customHeight="1" x14ac:dyDescent="0.25">
      <c r="A40" s="240"/>
      <c r="B40" s="76" t="s">
        <v>912</v>
      </c>
      <c r="C40" s="42"/>
      <c r="D40" s="42"/>
      <c r="E40" s="42"/>
      <c r="F40" s="42"/>
      <c r="G40" s="42"/>
      <c r="H40" s="19"/>
      <c r="I40" s="108"/>
      <c r="J40" s="454"/>
      <c r="K40" s="127"/>
      <c r="L40" s="32"/>
      <c r="M40" s="131"/>
    </row>
    <row r="41" spans="1:13" ht="15" customHeight="1" x14ac:dyDescent="0.25">
      <c r="A41" s="240"/>
      <c r="B41" s="419"/>
      <c r="C41" s="42"/>
      <c r="D41" s="32"/>
      <c r="E41" s="32"/>
      <c r="F41" s="32"/>
      <c r="G41" s="32"/>
      <c r="J41" s="198"/>
      <c r="K41" s="127"/>
      <c r="M41" s="131"/>
    </row>
    <row r="42" spans="1:13" ht="15" customHeight="1" x14ac:dyDescent="0.25">
      <c r="A42" s="240">
        <v>1</v>
      </c>
      <c r="B42" s="419" t="s">
        <v>995</v>
      </c>
      <c r="C42" s="42"/>
      <c r="D42" s="32"/>
      <c r="E42" s="32"/>
      <c r="F42" s="32"/>
      <c r="G42" s="32"/>
      <c r="J42" s="198" t="s">
        <v>544</v>
      </c>
      <c r="K42" s="127"/>
      <c r="M42" s="131"/>
    </row>
    <row r="43" spans="1:13" ht="15" customHeight="1" x14ac:dyDescent="0.25">
      <c r="A43" s="240"/>
      <c r="B43" s="419"/>
      <c r="C43" s="42"/>
      <c r="D43" s="32"/>
      <c r="E43" s="32"/>
      <c r="F43" s="32"/>
      <c r="G43" s="32"/>
      <c r="J43" s="198"/>
      <c r="K43" s="127"/>
      <c r="M43" s="131"/>
    </row>
    <row r="44" spans="1:13" ht="15" customHeight="1" x14ac:dyDescent="0.25">
      <c r="A44" s="240">
        <v>2</v>
      </c>
      <c r="B44" s="419" t="s">
        <v>996</v>
      </c>
      <c r="C44" s="42"/>
      <c r="D44" s="32"/>
      <c r="E44" s="32"/>
      <c r="F44" s="32"/>
      <c r="G44" s="32"/>
      <c r="J44" s="198" t="s">
        <v>544</v>
      </c>
      <c r="K44" s="127"/>
      <c r="M44" s="131"/>
    </row>
    <row r="45" spans="1:13" ht="15" customHeight="1" x14ac:dyDescent="0.25">
      <c r="A45" s="240"/>
      <c r="B45" s="419"/>
      <c r="C45" s="42"/>
      <c r="D45" s="32"/>
      <c r="E45" s="32"/>
      <c r="F45" s="32"/>
      <c r="G45" s="32"/>
      <c r="J45" s="198"/>
      <c r="K45" s="127"/>
      <c r="M45" s="131"/>
    </row>
    <row r="46" spans="1:13" ht="15" customHeight="1" x14ac:dyDescent="0.25">
      <c r="A46" s="240">
        <v>3</v>
      </c>
      <c r="B46" s="419" t="s">
        <v>913</v>
      </c>
      <c r="C46" s="42"/>
      <c r="D46" s="32"/>
      <c r="E46" s="32"/>
      <c r="F46" s="32"/>
      <c r="G46" s="32"/>
      <c r="J46" s="198" t="s">
        <v>544</v>
      </c>
      <c r="K46" s="127"/>
      <c r="M46" s="131"/>
    </row>
    <row r="47" spans="1:13" ht="15" customHeight="1" x14ac:dyDescent="0.25">
      <c r="A47" s="240"/>
      <c r="B47" s="419"/>
      <c r="C47" s="42"/>
      <c r="D47" s="32"/>
      <c r="E47" s="32"/>
      <c r="F47" s="32"/>
      <c r="G47" s="32"/>
      <c r="J47" s="198"/>
      <c r="K47" s="127"/>
      <c r="M47" s="131"/>
    </row>
    <row r="48" spans="1:13" ht="15" customHeight="1" x14ac:dyDescent="0.25">
      <c r="A48" s="240">
        <v>4</v>
      </c>
      <c r="B48" s="419" t="s">
        <v>914</v>
      </c>
      <c r="C48" s="42"/>
      <c r="D48" s="32"/>
      <c r="E48" s="32"/>
      <c r="F48" s="32"/>
      <c r="G48" s="32"/>
      <c r="J48" s="198" t="s">
        <v>544</v>
      </c>
      <c r="K48" s="127"/>
      <c r="M48" s="131"/>
    </row>
    <row r="49" spans="1:13" ht="15" customHeight="1" x14ac:dyDescent="0.25">
      <c r="A49" s="240"/>
      <c r="B49" s="419"/>
      <c r="C49" s="42"/>
      <c r="D49" s="32"/>
      <c r="E49" s="32"/>
      <c r="F49" s="32"/>
      <c r="G49" s="32"/>
      <c r="J49" s="198"/>
      <c r="K49" s="127"/>
      <c r="M49" s="131"/>
    </row>
    <row r="50" spans="1:13" ht="15" customHeight="1" x14ac:dyDescent="0.25">
      <c r="A50" s="240">
        <v>5</v>
      </c>
      <c r="B50" s="419" t="s">
        <v>915</v>
      </c>
      <c r="C50" s="42"/>
      <c r="D50" s="32"/>
      <c r="E50" s="32"/>
      <c r="F50" s="32"/>
      <c r="G50" s="32"/>
      <c r="J50" s="198" t="s">
        <v>544</v>
      </c>
      <c r="K50" s="127"/>
      <c r="M50" s="131"/>
    </row>
    <row r="51" spans="1:13" ht="15" customHeight="1" x14ac:dyDescent="0.25">
      <c r="A51" s="240"/>
      <c r="B51" s="419"/>
      <c r="C51" s="42"/>
      <c r="D51" s="32"/>
      <c r="E51" s="32"/>
      <c r="F51" s="32"/>
      <c r="G51" s="32"/>
      <c r="J51" s="198"/>
      <c r="K51" s="127"/>
      <c r="M51" s="131"/>
    </row>
    <row r="52" spans="1:13" ht="15" customHeight="1" x14ac:dyDescent="0.25">
      <c r="A52" s="240">
        <v>6</v>
      </c>
      <c r="B52" s="419" t="s">
        <v>997</v>
      </c>
      <c r="C52" s="42"/>
      <c r="D52" s="32"/>
      <c r="E52" s="32"/>
      <c r="F52" s="32"/>
      <c r="G52" s="32"/>
      <c r="J52" s="198" t="s">
        <v>544</v>
      </c>
      <c r="K52" s="127"/>
      <c r="M52" s="131"/>
    </row>
    <row r="53" spans="1:13" ht="15" customHeight="1" x14ac:dyDescent="0.25">
      <c r="A53" s="240"/>
      <c r="B53" s="419"/>
      <c r="C53" s="42"/>
      <c r="D53" s="32"/>
      <c r="E53" s="32"/>
      <c r="F53" s="32"/>
      <c r="G53" s="32"/>
      <c r="J53" s="198"/>
      <c r="K53" s="127"/>
      <c r="M53" s="131"/>
    </row>
    <row r="54" spans="1:13" ht="15" customHeight="1" x14ac:dyDescent="0.25">
      <c r="A54" s="240">
        <v>7</v>
      </c>
      <c r="B54" s="419" t="s">
        <v>998</v>
      </c>
      <c r="C54" s="42"/>
      <c r="D54" s="32"/>
      <c r="E54" s="32"/>
      <c r="F54" s="32"/>
      <c r="G54" s="32"/>
      <c r="J54" s="198" t="s">
        <v>544</v>
      </c>
      <c r="K54" s="127"/>
      <c r="M54" s="131"/>
    </row>
    <row r="55" spans="1:13" ht="15" customHeight="1" x14ac:dyDescent="0.25">
      <c r="A55" s="240"/>
      <c r="B55" s="419"/>
      <c r="C55" s="42"/>
      <c r="D55" s="32"/>
      <c r="E55" s="32"/>
      <c r="F55" s="32"/>
      <c r="G55" s="32"/>
      <c r="J55" s="198"/>
      <c r="K55" s="127"/>
      <c r="M55" s="131"/>
    </row>
    <row r="56" spans="1:13" ht="15" customHeight="1" x14ac:dyDescent="0.25">
      <c r="A56" s="240">
        <v>8</v>
      </c>
      <c r="B56" s="419" t="s">
        <v>916</v>
      </c>
      <c r="C56" s="42"/>
      <c r="D56" s="32"/>
      <c r="E56" s="32"/>
      <c r="F56" s="32"/>
      <c r="G56" s="32"/>
      <c r="J56" s="198" t="s">
        <v>544</v>
      </c>
      <c r="K56" s="127"/>
      <c r="M56" s="131"/>
    </row>
    <row r="57" spans="1:13" ht="15" customHeight="1" x14ac:dyDescent="0.25">
      <c r="A57" s="240"/>
      <c r="B57" s="419"/>
      <c r="C57" s="42"/>
      <c r="D57" s="32"/>
      <c r="E57" s="32"/>
      <c r="F57" s="32"/>
      <c r="G57" s="32"/>
      <c r="J57" s="198"/>
      <c r="K57" s="127"/>
      <c r="M57" s="131"/>
    </row>
    <row r="58" spans="1:13" ht="15" customHeight="1" x14ac:dyDescent="0.25">
      <c r="A58" s="240">
        <v>9</v>
      </c>
      <c r="B58" s="419" t="s">
        <v>917</v>
      </c>
      <c r="C58" s="42"/>
      <c r="D58" s="32"/>
      <c r="E58" s="32"/>
      <c r="F58" s="32"/>
      <c r="G58" s="32"/>
      <c r="J58" s="198" t="s">
        <v>544</v>
      </c>
      <c r="K58" s="127"/>
      <c r="M58" s="131"/>
    </row>
    <row r="59" spans="1:13" ht="15" customHeight="1" x14ac:dyDescent="0.25">
      <c r="A59" s="240"/>
      <c r="B59" s="419"/>
      <c r="C59" s="42"/>
      <c r="D59" s="32"/>
      <c r="E59" s="32"/>
      <c r="F59" s="32"/>
      <c r="G59" s="32"/>
      <c r="J59" s="198"/>
      <c r="K59" s="127"/>
      <c r="M59" s="131"/>
    </row>
    <row r="60" spans="1:13" ht="15" customHeight="1" x14ac:dyDescent="0.25">
      <c r="A60" s="240">
        <v>10</v>
      </c>
      <c r="B60" s="419" t="s">
        <v>999</v>
      </c>
      <c r="C60" s="42"/>
      <c r="D60" s="32"/>
      <c r="E60" s="32"/>
      <c r="F60" s="32"/>
      <c r="G60" s="32"/>
      <c r="J60" s="198" t="s">
        <v>544</v>
      </c>
      <c r="K60" s="127"/>
      <c r="M60" s="131"/>
    </row>
    <row r="61" spans="1:13" ht="15" customHeight="1" x14ac:dyDescent="0.25">
      <c r="A61" s="240"/>
      <c r="B61" s="419"/>
      <c r="C61" s="42"/>
      <c r="D61" s="32"/>
      <c r="E61" s="32"/>
      <c r="F61" s="32"/>
      <c r="G61" s="32"/>
      <c r="J61" s="198"/>
      <c r="K61" s="127"/>
      <c r="M61" s="131"/>
    </row>
    <row r="62" spans="1:13" ht="15" customHeight="1" x14ac:dyDescent="0.25">
      <c r="A62" s="240">
        <v>11</v>
      </c>
      <c r="B62" s="419" t="s">
        <v>918</v>
      </c>
      <c r="C62" s="42"/>
      <c r="D62" s="32"/>
      <c r="E62" s="32"/>
      <c r="F62" s="32"/>
      <c r="G62" s="32"/>
      <c r="I62" s="19" t="str">
        <f>I66</f>
        <v>No</v>
      </c>
      <c r="J62" s="198">
        <v>1</v>
      </c>
      <c r="K62" s="127"/>
      <c r="M62" s="131"/>
    </row>
    <row r="63" spans="1:13" s="84" customFormat="1" x14ac:dyDescent="0.25">
      <c r="A63" s="239"/>
      <c r="B63" s="450"/>
      <c r="C63" s="451"/>
      <c r="D63" s="451"/>
      <c r="E63" s="451"/>
      <c r="F63" s="451"/>
      <c r="G63" s="451"/>
      <c r="H63" s="451"/>
      <c r="I63" s="313"/>
      <c r="J63" s="171"/>
      <c r="K63" s="127"/>
      <c r="L63" s="46"/>
      <c r="M63" s="131"/>
    </row>
    <row r="64" spans="1:13" ht="15" customHeight="1" x14ac:dyDescent="0.25">
      <c r="A64" s="240"/>
      <c r="B64" s="460" t="s">
        <v>1027</v>
      </c>
      <c r="C64" s="42"/>
      <c r="D64" s="32"/>
      <c r="E64" s="32"/>
      <c r="F64" s="32"/>
      <c r="G64" s="32"/>
      <c r="J64" s="198"/>
      <c r="K64" s="127"/>
      <c r="M64" s="131"/>
    </row>
    <row r="65" spans="1:13" ht="15" customHeight="1" x14ac:dyDescent="0.25">
      <c r="A65" s="240"/>
      <c r="B65" s="419"/>
      <c r="C65" s="42"/>
      <c r="D65" s="32"/>
      <c r="E65" s="32"/>
      <c r="F65" s="32"/>
      <c r="G65" s="32"/>
      <c r="J65" s="198"/>
      <c r="K65" s="127"/>
      <c r="M65" s="131"/>
    </row>
    <row r="66" spans="1:13" ht="15" customHeight="1" x14ac:dyDescent="0.25">
      <c r="A66" s="240">
        <v>12</v>
      </c>
      <c r="B66" s="419" t="s">
        <v>919</v>
      </c>
      <c r="C66" s="42"/>
      <c r="D66" s="32"/>
      <c r="E66" s="32"/>
      <c r="F66" s="32"/>
      <c r="G66" s="32"/>
      <c r="I66" s="19" t="s">
        <v>1</v>
      </c>
      <c r="J66" s="198">
        <v>2</v>
      </c>
      <c r="K66" s="127"/>
      <c r="M66" s="131"/>
    </row>
    <row r="67" spans="1:13" ht="15" customHeight="1" x14ac:dyDescent="0.25">
      <c r="A67" s="240"/>
      <c r="B67" s="419"/>
      <c r="C67" s="42"/>
      <c r="D67" s="32"/>
      <c r="E67" s="32"/>
      <c r="F67" s="32"/>
      <c r="G67" s="32"/>
      <c r="J67" s="198"/>
      <c r="K67" s="127"/>
      <c r="M67" s="131"/>
    </row>
    <row r="68" spans="1:13" ht="15" customHeight="1" x14ac:dyDescent="0.25">
      <c r="A68" s="240">
        <v>13</v>
      </c>
      <c r="B68" s="419" t="s">
        <v>1028</v>
      </c>
      <c r="C68" s="42"/>
      <c r="D68" s="32"/>
      <c r="E68" s="32"/>
      <c r="F68" s="32"/>
      <c r="G68" s="32"/>
      <c r="I68" s="19" t="str">
        <f>I66</f>
        <v>No</v>
      </c>
      <c r="J68" s="198">
        <v>1</v>
      </c>
      <c r="K68" s="127"/>
      <c r="M68" s="131"/>
    </row>
    <row r="69" spans="1:13" ht="15" customHeight="1" x14ac:dyDescent="0.25">
      <c r="A69" s="240"/>
      <c r="B69" s="419"/>
      <c r="C69" s="42"/>
      <c r="D69" s="32"/>
      <c r="E69" s="32"/>
      <c r="F69" s="32"/>
      <c r="G69" s="32"/>
      <c r="J69" s="198"/>
      <c r="K69" s="127"/>
      <c r="M69" s="131"/>
    </row>
    <row r="70" spans="1:13" ht="15" customHeight="1" x14ac:dyDescent="0.25">
      <c r="A70" s="240"/>
      <c r="B70" s="460" t="s">
        <v>1029</v>
      </c>
      <c r="C70" s="42"/>
      <c r="D70" s="32"/>
      <c r="E70" s="32"/>
      <c r="F70" s="32"/>
      <c r="G70" s="32"/>
      <c r="J70" s="198"/>
      <c r="K70" s="127"/>
      <c r="M70" s="131"/>
    </row>
    <row r="71" spans="1:13" ht="15" customHeight="1" x14ac:dyDescent="0.25">
      <c r="A71" s="240"/>
      <c r="B71" s="419"/>
      <c r="C71" s="42"/>
      <c r="D71" s="32"/>
      <c r="E71" s="32"/>
      <c r="F71" s="32"/>
      <c r="G71" s="32"/>
      <c r="J71" s="198"/>
      <c r="K71" s="127"/>
      <c r="M71" s="131"/>
    </row>
    <row r="72" spans="1:13" ht="15" customHeight="1" x14ac:dyDescent="0.25">
      <c r="A72" s="240">
        <v>14</v>
      </c>
      <c r="B72" s="419" t="s">
        <v>920</v>
      </c>
      <c r="C72" s="42"/>
      <c r="D72" s="32"/>
      <c r="E72" s="32"/>
      <c r="F72" s="32"/>
      <c r="G72" s="32"/>
      <c r="I72" s="19" t="str">
        <f>I68</f>
        <v>No</v>
      </c>
      <c r="J72" s="198">
        <v>2</v>
      </c>
      <c r="K72" s="127"/>
      <c r="M72" s="131"/>
    </row>
    <row r="73" spans="1:13" ht="15" customHeight="1" x14ac:dyDescent="0.25">
      <c r="A73" s="240"/>
      <c r="B73" s="419"/>
      <c r="C73" s="42"/>
      <c r="D73" s="32"/>
      <c r="E73" s="32"/>
      <c r="F73" s="32"/>
      <c r="G73" s="32"/>
      <c r="J73" s="198"/>
      <c r="K73" s="127"/>
      <c r="M73" s="131"/>
    </row>
    <row r="74" spans="1:13" ht="15" customHeight="1" x14ac:dyDescent="0.25">
      <c r="A74" s="240">
        <v>15</v>
      </c>
      <c r="B74" s="419" t="s">
        <v>921</v>
      </c>
      <c r="C74" s="42"/>
      <c r="D74" s="32"/>
      <c r="E74" s="32"/>
      <c r="F74" s="32"/>
      <c r="G74" s="32"/>
      <c r="I74" s="19" t="str">
        <f>I72</f>
        <v>No</v>
      </c>
      <c r="J74" s="198">
        <v>3</v>
      </c>
      <c r="K74" s="127"/>
      <c r="M74" s="131"/>
    </row>
    <row r="75" spans="1:13" ht="15" customHeight="1" x14ac:dyDescent="0.25">
      <c r="A75" s="240"/>
      <c r="B75" s="419"/>
      <c r="C75" s="42"/>
      <c r="D75" s="32"/>
      <c r="E75" s="32"/>
      <c r="F75" s="32"/>
      <c r="G75" s="32"/>
      <c r="J75" s="198"/>
      <c r="K75" s="127"/>
      <c r="M75" s="131"/>
    </row>
    <row r="76" spans="1:13" ht="15" customHeight="1" x14ac:dyDescent="0.25">
      <c r="A76" s="240"/>
      <c r="B76" s="460" t="s">
        <v>1030</v>
      </c>
      <c r="C76" s="42"/>
      <c r="D76" s="32"/>
      <c r="E76" s="32"/>
      <c r="F76" s="32"/>
      <c r="G76" s="32"/>
      <c r="J76" s="198"/>
      <c r="K76" s="127"/>
      <c r="M76" s="131"/>
    </row>
    <row r="77" spans="1:13" ht="15" customHeight="1" x14ac:dyDescent="0.25">
      <c r="A77" s="240"/>
      <c r="B77" s="419"/>
      <c r="C77" s="42"/>
      <c r="D77" s="32"/>
      <c r="E77" s="32"/>
      <c r="F77" s="32"/>
      <c r="G77" s="32"/>
      <c r="J77" s="198"/>
      <c r="K77" s="127"/>
      <c r="M77" s="131"/>
    </row>
    <row r="78" spans="1:13" ht="15" customHeight="1" x14ac:dyDescent="0.25">
      <c r="A78" s="240">
        <v>16</v>
      </c>
      <c r="B78" s="419" t="s">
        <v>1031</v>
      </c>
      <c r="C78" s="42"/>
      <c r="D78" s="32"/>
      <c r="E78" s="32"/>
      <c r="F78" s="32"/>
      <c r="G78" s="32"/>
      <c r="I78" s="19" t="s">
        <v>104</v>
      </c>
      <c r="J78" s="198">
        <v>10</v>
      </c>
      <c r="K78" s="127"/>
      <c r="M78" s="131"/>
    </row>
    <row r="79" spans="1:13" ht="15" customHeight="1" x14ac:dyDescent="0.25">
      <c r="A79" s="240"/>
      <c r="B79" s="419"/>
      <c r="C79" s="42"/>
      <c r="D79" s="32"/>
      <c r="E79" s="32"/>
      <c r="F79" s="32"/>
      <c r="G79" s="32"/>
      <c r="J79" s="198"/>
      <c r="K79" s="127"/>
      <c r="M79" s="131"/>
    </row>
    <row r="80" spans="1:13" ht="15" customHeight="1" x14ac:dyDescent="0.25">
      <c r="A80" s="240">
        <v>17</v>
      </c>
      <c r="B80" s="419" t="s">
        <v>1032</v>
      </c>
      <c r="C80" s="42"/>
      <c r="D80" s="32"/>
      <c r="E80" s="32"/>
      <c r="F80" s="32"/>
      <c r="G80" s="32"/>
      <c r="I80" s="19" t="s">
        <v>104</v>
      </c>
      <c r="J80" s="198">
        <v>35</v>
      </c>
      <c r="K80" s="127"/>
      <c r="M80" s="131"/>
    </row>
    <row r="81" spans="1:13" ht="15" customHeight="1" x14ac:dyDescent="0.25">
      <c r="A81" s="240"/>
      <c r="B81" s="419"/>
      <c r="C81" s="42"/>
      <c r="D81" s="32"/>
      <c r="E81" s="32"/>
      <c r="F81" s="32"/>
      <c r="G81" s="32"/>
      <c r="J81" s="198"/>
      <c r="K81" s="127"/>
      <c r="M81" s="131"/>
    </row>
    <row r="82" spans="1:13" ht="18" customHeight="1" thickBot="1" x14ac:dyDescent="0.3">
      <c r="A82" s="240"/>
      <c r="B82" s="31"/>
      <c r="C82" s="32"/>
      <c r="D82" s="22"/>
      <c r="E82" s="22"/>
      <c r="F82" s="52"/>
      <c r="G82" s="52"/>
      <c r="H82" s="236" t="s">
        <v>248</v>
      </c>
      <c r="I82" s="236"/>
      <c r="J82" s="198"/>
      <c r="K82" s="144" t="s">
        <v>7</v>
      </c>
      <c r="L82" s="454"/>
      <c r="M82" s="93"/>
    </row>
    <row r="83" spans="1:13" ht="16.5" thickTop="1" x14ac:dyDescent="0.25">
      <c r="A83" s="240"/>
      <c r="B83" s="31"/>
      <c r="C83" s="32"/>
      <c r="D83" s="22"/>
      <c r="E83" s="22"/>
      <c r="F83" s="52"/>
      <c r="G83" s="52"/>
      <c r="H83" s="236"/>
      <c r="I83" s="236"/>
      <c r="J83" s="198"/>
      <c r="K83" s="144"/>
      <c r="L83" s="454"/>
      <c r="M83" s="124"/>
    </row>
    <row r="84" spans="1:13" x14ac:dyDescent="0.25">
      <c r="A84" s="240"/>
      <c r="B84" s="26" t="str">
        <f>B34</f>
        <v>Section No. 5</v>
      </c>
      <c r="C84" s="42"/>
      <c r="D84" s="32"/>
      <c r="E84" s="32"/>
      <c r="F84" s="32"/>
      <c r="G84" s="32"/>
      <c r="H84" s="19"/>
      <c r="J84" s="198"/>
      <c r="K84" s="127"/>
      <c r="M84" s="131"/>
    </row>
    <row r="85" spans="1:13" x14ac:dyDescent="0.25">
      <c r="A85" s="240"/>
      <c r="B85" s="50" t="str">
        <f>B35</f>
        <v>MECHANICAL WORKS</v>
      </c>
      <c r="C85" s="42"/>
      <c r="D85" s="32"/>
      <c r="E85" s="32"/>
      <c r="F85" s="32"/>
      <c r="G85" s="32"/>
      <c r="H85" s="19"/>
      <c r="J85" s="198"/>
      <c r="K85" s="127"/>
      <c r="M85" s="131"/>
    </row>
    <row r="86" spans="1:13" x14ac:dyDescent="0.25">
      <c r="A86" s="240"/>
      <c r="B86" s="50" t="str">
        <f>B36</f>
        <v>Bill No. 1</v>
      </c>
      <c r="C86" s="42"/>
      <c r="D86" s="32"/>
      <c r="E86" s="32"/>
      <c r="F86" s="32"/>
      <c r="G86" s="32"/>
      <c r="H86" s="19"/>
      <c r="J86" s="198"/>
      <c r="K86" s="127"/>
      <c r="M86" s="131"/>
    </row>
    <row r="87" spans="1:13" x14ac:dyDescent="0.25">
      <c r="A87" s="240"/>
      <c r="B87" s="26" t="str">
        <f>B37</f>
        <v>FIRE INSTALLATION</v>
      </c>
      <c r="C87" s="42"/>
      <c r="D87" s="32"/>
      <c r="E87" s="32"/>
      <c r="F87" s="32" t="s">
        <v>75</v>
      </c>
      <c r="G87" s="32">
        <f>G37+1</f>
        <v>130</v>
      </c>
      <c r="H87" s="19"/>
      <c r="J87" s="198"/>
      <c r="K87" s="127"/>
      <c r="M87" s="131"/>
    </row>
    <row r="88" spans="1:13" s="32" customFormat="1" ht="15" customHeight="1" x14ac:dyDescent="0.25">
      <c r="A88" s="240"/>
      <c r="B88" s="157"/>
      <c r="C88" s="42"/>
      <c r="D88" s="42"/>
      <c r="E88" s="42"/>
      <c r="F88" s="42"/>
      <c r="G88" s="42"/>
      <c r="H88" s="19"/>
      <c r="I88" s="19"/>
      <c r="J88" s="454"/>
      <c r="M88" s="145"/>
    </row>
    <row r="89" spans="1:13" ht="15" customHeight="1" x14ac:dyDescent="0.25">
      <c r="A89" s="240"/>
      <c r="B89" s="76"/>
      <c r="C89" s="42"/>
      <c r="D89" s="42"/>
      <c r="E89" s="42"/>
      <c r="F89" s="42"/>
      <c r="G89" s="42"/>
      <c r="H89" s="19"/>
      <c r="J89" s="198"/>
      <c r="K89" s="127"/>
      <c r="L89" s="32"/>
      <c r="M89" s="131"/>
    </row>
    <row r="90" spans="1:13" ht="15" customHeight="1" x14ac:dyDescent="0.25">
      <c r="A90" s="240">
        <v>18</v>
      </c>
      <c r="B90" s="419" t="s">
        <v>1033</v>
      </c>
      <c r="C90" s="42"/>
      <c r="D90" s="32"/>
      <c r="E90" s="32"/>
      <c r="F90" s="32"/>
      <c r="G90" s="32"/>
      <c r="I90" s="19" t="s">
        <v>104</v>
      </c>
      <c r="J90" s="198">
        <v>55</v>
      </c>
      <c r="K90" s="127"/>
      <c r="M90" s="131"/>
    </row>
    <row r="91" spans="1:13" ht="15" customHeight="1" x14ac:dyDescent="0.25">
      <c r="A91" s="240"/>
      <c r="B91" s="419"/>
      <c r="C91" s="42"/>
      <c r="D91" s="32"/>
      <c r="E91" s="32"/>
      <c r="F91" s="32"/>
      <c r="G91" s="32"/>
      <c r="J91" s="198"/>
      <c r="K91" s="127"/>
      <c r="M91" s="131"/>
    </row>
    <row r="92" spans="1:13" ht="15" customHeight="1" x14ac:dyDescent="0.25">
      <c r="A92" s="240">
        <v>19</v>
      </c>
      <c r="B92" s="419" t="s">
        <v>1034</v>
      </c>
      <c r="C92" s="42"/>
      <c r="D92" s="32"/>
      <c r="E92" s="32"/>
      <c r="F92" s="32"/>
      <c r="G92" s="32"/>
      <c r="I92" s="19" t="s">
        <v>104</v>
      </c>
      <c r="J92" s="198">
        <v>15</v>
      </c>
      <c r="K92" s="127"/>
      <c r="M92" s="131"/>
    </row>
    <row r="93" spans="1:13" ht="15" customHeight="1" x14ac:dyDescent="0.25">
      <c r="A93" s="240"/>
      <c r="B93" s="76"/>
      <c r="C93" s="42"/>
      <c r="D93" s="42"/>
      <c r="E93" s="42"/>
      <c r="F93" s="42"/>
      <c r="G93" s="42"/>
      <c r="H93" s="19"/>
      <c r="J93" s="198"/>
      <c r="K93" s="127"/>
      <c r="L93" s="32"/>
      <c r="M93" s="131"/>
    </row>
    <row r="94" spans="1:13" ht="15" customHeight="1" x14ac:dyDescent="0.25">
      <c r="A94" s="240"/>
      <c r="B94" s="460" t="s">
        <v>1035</v>
      </c>
      <c r="C94" s="42"/>
      <c r="D94" s="32"/>
      <c r="E94" s="32"/>
      <c r="F94" s="32"/>
      <c r="G94" s="32"/>
      <c r="J94" s="198"/>
      <c r="K94" s="127"/>
      <c r="M94" s="131"/>
    </row>
    <row r="95" spans="1:13" ht="15" customHeight="1" x14ac:dyDescent="0.25">
      <c r="A95" s="240"/>
      <c r="B95" s="460"/>
      <c r="C95" s="42"/>
      <c r="D95" s="32"/>
      <c r="E95" s="32"/>
      <c r="F95" s="32"/>
      <c r="G95" s="32"/>
      <c r="J95" s="198"/>
      <c r="K95" s="127"/>
      <c r="M95" s="131"/>
    </row>
    <row r="96" spans="1:13" ht="15" customHeight="1" x14ac:dyDescent="0.25">
      <c r="A96" s="240">
        <v>20</v>
      </c>
      <c r="B96" s="419" t="s">
        <v>922</v>
      </c>
      <c r="C96" s="42"/>
      <c r="D96" s="32"/>
      <c r="E96" s="32"/>
      <c r="F96" s="32"/>
      <c r="G96" s="32"/>
      <c r="J96" s="198"/>
      <c r="K96" s="127" t="s">
        <v>544</v>
      </c>
      <c r="M96" s="131"/>
    </row>
    <row r="97" spans="1:13" ht="15" customHeight="1" x14ac:dyDescent="0.25">
      <c r="A97" s="240"/>
      <c r="B97" s="419"/>
      <c r="C97" s="42"/>
      <c r="D97" s="32"/>
      <c r="E97" s="32"/>
      <c r="F97" s="32"/>
      <c r="G97" s="32"/>
      <c r="J97" s="198"/>
      <c r="K97" s="127"/>
      <c r="M97" s="131"/>
    </row>
    <row r="98" spans="1:13" ht="15" customHeight="1" x14ac:dyDescent="0.25">
      <c r="A98" s="240">
        <v>21</v>
      </c>
      <c r="B98" s="419" t="s">
        <v>923</v>
      </c>
      <c r="C98" s="42"/>
      <c r="D98" s="32"/>
      <c r="E98" s="32"/>
      <c r="F98" s="32"/>
      <c r="G98" s="32"/>
      <c r="J98" s="198"/>
      <c r="K98" s="127" t="s">
        <v>0</v>
      </c>
      <c r="M98" s="131"/>
    </row>
    <row r="99" spans="1:13" ht="15" customHeight="1" x14ac:dyDescent="0.25">
      <c r="A99" s="240"/>
      <c r="B99" s="76"/>
      <c r="C99" s="42"/>
      <c r="D99" s="42"/>
      <c r="E99" s="42"/>
      <c r="F99" s="42"/>
      <c r="G99" s="42"/>
      <c r="H99" s="19"/>
      <c r="J99" s="198"/>
      <c r="K99" s="127"/>
      <c r="L99" s="32"/>
      <c r="M99" s="131"/>
    </row>
    <row r="100" spans="1:13" ht="15" customHeight="1" x14ac:dyDescent="0.25">
      <c r="A100" s="240"/>
      <c r="B100" s="460" t="s">
        <v>1036</v>
      </c>
      <c r="C100" s="42"/>
      <c r="D100" s="32"/>
      <c r="E100" s="32"/>
      <c r="F100" s="32"/>
      <c r="G100" s="32"/>
      <c r="J100" s="198"/>
      <c r="K100" s="127"/>
      <c r="M100" s="131"/>
    </row>
    <row r="101" spans="1:13" ht="15" customHeight="1" x14ac:dyDescent="0.25">
      <c r="A101" s="240"/>
      <c r="B101" s="460"/>
      <c r="C101" s="42"/>
      <c r="D101" s="32"/>
      <c r="E101" s="32"/>
      <c r="F101" s="32"/>
      <c r="G101" s="32"/>
      <c r="J101" s="198"/>
      <c r="K101" s="127"/>
      <c r="M101" s="131"/>
    </row>
    <row r="102" spans="1:13" ht="30" customHeight="1" x14ac:dyDescent="0.25">
      <c r="A102" s="240">
        <v>22</v>
      </c>
      <c r="B102" s="611" t="s">
        <v>924</v>
      </c>
      <c r="C102" s="612"/>
      <c r="D102" s="612"/>
      <c r="E102" s="612"/>
      <c r="F102" s="612"/>
      <c r="G102" s="612"/>
      <c r="H102" s="612"/>
      <c r="I102" s="19" t="str">
        <f>I74</f>
        <v>No</v>
      </c>
      <c r="J102" s="198">
        <v>3</v>
      </c>
      <c r="K102" s="127"/>
      <c r="M102" s="131"/>
    </row>
    <row r="103" spans="1:13" ht="15" customHeight="1" x14ac:dyDescent="0.25">
      <c r="A103" s="240"/>
      <c r="B103" s="76"/>
      <c r="C103" s="42"/>
      <c r="D103" s="42"/>
      <c r="E103" s="42"/>
      <c r="F103" s="42"/>
      <c r="G103" s="42"/>
      <c r="H103" s="19"/>
      <c r="J103" s="198"/>
      <c r="K103" s="127"/>
      <c r="L103" s="32"/>
      <c r="M103" s="131"/>
    </row>
    <row r="104" spans="1:13" ht="15" customHeight="1" x14ac:dyDescent="0.25">
      <c r="A104" s="240"/>
      <c r="B104" s="460" t="s">
        <v>1037</v>
      </c>
      <c r="C104" s="42"/>
      <c r="D104" s="32"/>
      <c r="E104" s="32"/>
      <c r="F104" s="32"/>
      <c r="G104" s="32"/>
      <c r="J104" s="198"/>
      <c r="K104" s="127"/>
      <c r="M104" s="131"/>
    </row>
    <row r="105" spans="1:13" ht="15" customHeight="1" x14ac:dyDescent="0.25">
      <c r="A105" s="240"/>
      <c r="B105" s="460"/>
      <c r="C105" s="42"/>
      <c r="D105" s="32"/>
      <c r="E105" s="32"/>
      <c r="F105" s="32"/>
      <c r="G105" s="32"/>
      <c r="J105" s="198"/>
      <c r="K105" s="127"/>
      <c r="M105" s="131"/>
    </row>
    <row r="106" spans="1:13" ht="31.5" customHeight="1" x14ac:dyDescent="0.25">
      <c r="A106" s="240">
        <v>23</v>
      </c>
      <c r="B106" s="611" t="s">
        <v>1038</v>
      </c>
      <c r="C106" s="612"/>
      <c r="D106" s="612"/>
      <c r="E106" s="612"/>
      <c r="F106" s="612"/>
      <c r="G106" s="612"/>
      <c r="H106" s="612"/>
      <c r="I106" s="19" t="str">
        <f>I102</f>
        <v>No</v>
      </c>
      <c r="J106" s="198">
        <v>1</v>
      </c>
      <c r="K106" s="127"/>
      <c r="M106" s="131"/>
    </row>
    <row r="107" spans="1:13" ht="15" customHeight="1" x14ac:dyDescent="0.25">
      <c r="A107" s="240"/>
      <c r="B107" s="419"/>
      <c r="C107" s="42"/>
      <c r="D107" s="32"/>
      <c r="E107" s="32"/>
      <c r="F107" s="32"/>
      <c r="G107" s="32"/>
      <c r="J107" s="198"/>
      <c r="K107" s="127"/>
      <c r="M107" s="131"/>
    </row>
    <row r="108" spans="1:13" ht="29.25" customHeight="1" x14ac:dyDescent="0.25">
      <c r="A108" s="240">
        <v>24</v>
      </c>
      <c r="B108" s="611" t="s">
        <v>1039</v>
      </c>
      <c r="C108" s="612"/>
      <c r="D108" s="612"/>
      <c r="E108" s="612"/>
      <c r="F108" s="612"/>
      <c r="G108" s="612"/>
      <c r="H108" s="612"/>
      <c r="I108" s="19" t="s">
        <v>104</v>
      </c>
      <c r="J108" s="198">
        <v>200</v>
      </c>
      <c r="K108" s="127"/>
      <c r="M108" s="131"/>
    </row>
    <row r="109" spans="1:13" ht="15" customHeight="1" x14ac:dyDescent="0.25">
      <c r="A109" s="240"/>
      <c r="B109" s="419"/>
      <c r="C109" s="42"/>
      <c r="D109" s="32"/>
      <c r="E109" s="32"/>
      <c r="F109" s="32"/>
      <c r="G109" s="32"/>
      <c r="J109" s="198"/>
      <c r="K109" s="127"/>
      <c r="M109" s="131"/>
    </row>
    <row r="110" spans="1:13" ht="45" customHeight="1" x14ac:dyDescent="0.25">
      <c r="A110" s="240">
        <v>25</v>
      </c>
      <c r="B110" s="611" t="s">
        <v>1040</v>
      </c>
      <c r="C110" s="612"/>
      <c r="D110" s="612"/>
      <c r="E110" s="612"/>
      <c r="F110" s="612"/>
      <c r="G110" s="612"/>
      <c r="H110" s="612"/>
      <c r="I110" s="19" t="s">
        <v>104</v>
      </c>
      <c r="J110" s="198">
        <v>200</v>
      </c>
      <c r="K110" s="127"/>
      <c r="M110" s="131"/>
    </row>
    <row r="111" spans="1:13" ht="15" customHeight="1" x14ac:dyDescent="0.25">
      <c r="A111" s="240"/>
      <c r="B111" s="419"/>
      <c r="C111" s="42"/>
      <c r="D111" s="32"/>
      <c r="E111" s="32"/>
      <c r="F111" s="32"/>
      <c r="G111" s="32"/>
      <c r="J111" s="198"/>
      <c r="K111" s="127"/>
      <c r="M111" s="131"/>
    </row>
    <row r="112" spans="1:13" ht="15" customHeight="1" x14ac:dyDescent="0.25">
      <c r="A112" s="240">
        <v>26</v>
      </c>
      <c r="B112" s="419" t="s">
        <v>1041</v>
      </c>
      <c r="C112" s="42"/>
      <c r="D112" s="32"/>
      <c r="E112" s="32"/>
      <c r="F112" s="32"/>
      <c r="G112" s="32"/>
      <c r="I112" s="19" t="s">
        <v>1</v>
      </c>
      <c r="J112" s="198">
        <v>10</v>
      </c>
      <c r="K112" s="127"/>
      <c r="M112" s="131"/>
    </row>
    <row r="113" spans="1:13" ht="15" customHeight="1" x14ac:dyDescent="0.25">
      <c r="A113" s="240"/>
      <c r="B113" s="419"/>
      <c r="C113" s="42"/>
      <c r="D113" s="32"/>
      <c r="E113" s="32"/>
      <c r="F113" s="32"/>
      <c r="G113" s="32"/>
      <c r="J113" s="198"/>
      <c r="K113" s="127"/>
      <c r="M113" s="131"/>
    </row>
    <row r="114" spans="1:13" ht="15" customHeight="1" x14ac:dyDescent="0.25">
      <c r="A114" s="240">
        <v>27</v>
      </c>
      <c r="B114" s="419" t="s">
        <v>1042</v>
      </c>
      <c r="C114" s="42"/>
      <c r="D114" s="32"/>
      <c r="E114" s="32"/>
      <c r="F114" s="32"/>
      <c r="G114" s="32"/>
      <c r="I114" s="19" t="s">
        <v>1</v>
      </c>
      <c r="J114" s="198">
        <v>2</v>
      </c>
      <c r="K114" s="127"/>
      <c r="M114" s="131"/>
    </row>
    <row r="115" spans="1:13" ht="15" customHeight="1" x14ac:dyDescent="0.25">
      <c r="A115" s="240"/>
      <c r="B115" s="419"/>
      <c r="C115" s="42"/>
      <c r="D115" s="32"/>
      <c r="E115" s="32"/>
      <c r="F115" s="32"/>
      <c r="G115" s="32"/>
      <c r="J115" s="198"/>
      <c r="K115" s="127"/>
      <c r="M115" s="131"/>
    </row>
    <row r="116" spans="1:13" ht="30" customHeight="1" x14ac:dyDescent="0.25">
      <c r="A116" s="240">
        <v>28</v>
      </c>
      <c r="B116" s="611" t="s">
        <v>1043</v>
      </c>
      <c r="C116" s="612"/>
      <c r="D116" s="612"/>
      <c r="E116" s="612"/>
      <c r="F116" s="612"/>
      <c r="G116" s="612"/>
      <c r="H116" s="612"/>
      <c r="I116" s="19" t="s">
        <v>1</v>
      </c>
      <c r="J116" s="198">
        <v>1</v>
      </c>
      <c r="K116" s="127"/>
      <c r="M116" s="131"/>
    </row>
    <row r="117" spans="1:13" ht="15" customHeight="1" x14ac:dyDescent="0.25">
      <c r="A117" s="240"/>
      <c r="B117" s="419"/>
      <c r="C117" s="42"/>
      <c r="D117" s="32"/>
      <c r="E117" s="32"/>
      <c r="F117" s="32"/>
      <c r="G117" s="32"/>
      <c r="J117" s="198"/>
      <c r="K117" s="127"/>
      <c r="M117" s="131"/>
    </row>
    <row r="118" spans="1:13" ht="15" customHeight="1" x14ac:dyDescent="0.25">
      <c r="A118" s="240">
        <v>29</v>
      </c>
      <c r="B118" s="419" t="s">
        <v>1044</v>
      </c>
      <c r="C118" s="42"/>
      <c r="D118" s="32"/>
      <c r="E118" s="32"/>
      <c r="F118" s="32"/>
      <c r="G118" s="32"/>
      <c r="I118" s="19" t="s">
        <v>1</v>
      </c>
      <c r="J118" s="198">
        <v>1</v>
      </c>
      <c r="K118" s="127"/>
      <c r="M118" s="131"/>
    </row>
    <row r="119" spans="1:13" ht="15" customHeight="1" x14ac:dyDescent="0.25">
      <c r="A119" s="240"/>
      <c r="B119" s="419"/>
      <c r="C119" s="42"/>
      <c r="D119" s="32"/>
      <c r="E119" s="32"/>
      <c r="F119" s="32"/>
      <c r="G119" s="32"/>
      <c r="J119" s="198"/>
      <c r="K119" s="127"/>
      <c r="M119" s="131"/>
    </row>
    <row r="120" spans="1:13" ht="15" customHeight="1" x14ac:dyDescent="0.25">
      <c r="A120" s="240">
        <v>30</v>
      </c>
      <c r="B120" s="419" t="s">
        <v>1045</v>
      </c>
      <c r="C120" s="42"/>
      <c r="D120" s="32"/>
      <c r="E120" s="32"/>
      <c r="F120" s="32"/>
      <c r="G120" s="32"/>
      <c r="I120" s="19" t="s">
        <v>1</v>
      </c>
      <c r="J120" s="198">
        <v>1</v>
      </c>
      <c r="K120" s="127"/>
      <c r="M120" s="131"/>
    </row>
    <row r="121" spans="1:13" ht="15" customHeight="1" x14ac:dyDescent="0.25">
      <c r="A121" s="240"/>
      <c r="B121" s="76"/>
      <c r="C121" s="42"/>
      <c r="D121" s="42"/>
      <c r="E121" s="42"/>
      <c r="F121" s="42"/>
      <c r="G121" s="42"/>
      <c r="H121" s="19"/>
      <c r="J121" s="198"/>
      <c r="K121" s="127"/>
      <c r="L121" s="32"/>
      <c r="M121" s="131"/>
    </row>
    <row r="122" spans="1:13" ht="15" customHeight="1" x14ac:dyDescent="0.25">
      <c r="A122" s="240"/>
      <c r="B122" s="76"/>
      <c r="C122" s="42"/>
      <c r="D122" s="42"/>
      <c r="E122" s="42"/>
      <c r="F122" s="42"/>
      <c r="G122" s="42"/>
      <c r="H122" s="19"/>
      <c r="J122" s="198"/>
      <c r="K122" s="127"/>
      <c r="L122" s="32"/>
      <c r="M122" s="131"/>
    </row>
    <row r="123" spans="1:13" ht="15" customHeight="1" x14ac:dyDescent="0.25">
      <c r="A123" s="240"/>
      <c r="B123" s="76"/>
      <c r="C123" s="42"/>
      <c r="D123" s="42"/>
      <c r="E123" s="42"/>
      <c r="F123" s="42"/>
      <c r="G123" s="42"/>
      <c r="H123" s="19"/>
      <c r="J123" s="198"/>
      <c r="K123" s="127"/>
      <c r="L123" s="32"/>
      <c r="M123" s="131"/>
    </row>
    <row r="124" spans="1:13" ht="15" customHeight="1" x14ac:dyDescent="0.25">
      <c r="A124" s="240"/>
      <c r="B124" s="76"/>
      <c r="C124" s="42"/>
      <c r="D124" s="42"/>
      <c r="E124" s="42"/>
      <c r="F124" s="42"/>
      <c r="G124" s="42"/>
      <c r="H124" s="19"/>
      <c r="J124" s="198"/>
      <c r="K124" s="127"/>
      <c r="L124" s="32"/>
      <c r="M124" s="131"/>
    </row>
    <row r="125" spans="1:13" s="84" customFormat="1" ht="13.5" customHeight="1" x14ac:dyDescent="0.25">
      <c r="A125" s="239"/>
      <c r="B125" s="519"/>
      <c r="C125" s="520"/>
      <c r="D125" s="520"/>
      <c r="E125" s="520"/>
      <c r="F125" s="520"/>
      <c r="G125" s="520"/>
      <c r="H125" s="520"/>
      <c r="I125" s="313"/>
      <c r="J125" s="171"/>
      <c r="K125" s="127"/>
      <c r="L125" s="46"/>
      <c r="M125" s="167"/>
    </row>
    <row r="126" spans="1:13" ht="18" customHeight="1" thickBot="1" x14ac:dyDescent="0.3">
      <c r="A126" s="240"/>
      <c r="B126" s="31"/>
      <c r="C126" s="32"/>
      <c r="D126" s="22"/>
      <c r="E126" s="22"/>
      <c r="F126" s="52"/>
      <c r="G126" s="52"/>
      <c r="H126" s="236" t="s">
        <v>248</v>
      </c>
      <c r="I126" s="236"/>
      <c r="J126" s="198"/>
      <c r="K126" s="144" t="s">
        <v>7</v>
      </c>
      <c r="L126" s="454"/>
      <c r="M126" s="93"/>
    </row>
    <row r="127" spans="1:13" ht="16.5" thickTop="1" x14ac:dyDescent="0.25">
      <c r="A127" s="240"/>
      <c r="B127" s="31"/>
      <c r="C127" s="32"/>
      <c r="D127" s="22"/>
      <c r="E127" s="22"/>
      <c r="F127" s="52"/>
      <c r="G127" s="52"/>
      <c r="H127" s="236"/>
      <c r="I127" s="236"/>
      <c r="J127" s="198"/>
      <c r="K127" s="144"/>
      <c r="L127" s="454"/>
      <c r="M127" s="124"/>
    </row>
    <row r="128" spans="1:13" x14ac:dyDescent="0.25">
      <c r="A128" s="240"/>
      <c r="B128" s="26" t="str">
        <f>B84</f>
        <v>Section No. 5</v>
      </c>
      <c r="C128" s="42"/>
      <c r="D128" s="32"/>
      <c r="E128" s="32"/>
      <c r="F128" s="32"/>
      <c r="G128" s="32"/>
      <c r="H128" s="19"/>
      <c r="J128" s="198"/>
      <c r="K128" s="127"/>
      <c r="M128" s="131"/>
    </row>
    <row r="129" spans="1:13" x14ac:dyDescent="0.25">
      <c r="A129" s="240"/>
      <c r="B129" s="50" t="str">
        <f>B85</f>
        <v>MECHANICAL WORKS</v>
      </c>
      <c r="C129" s="42"/>
      <c r="D129" s="32"/>
      <c r="E129" s="32"/>
      <c r="F129" s="32"/>
      <c r="G129" s="32"/>
      <c r="H129" s="19"/>
      <c r="J129" s="198"/>
      <c r="K129" s="127"/>
      <c r="M129" s="131"/>
    </row>
    <row r="130" spans="1:13" x14ac:dyDescent="0.25">
      <c r="A130" s="240"/>
      <c r="B130" s="50" t="str">
        <f>B86</f>
        <v>Bill No. 1</v>
      </c>
      <c r="C130" s="42"/>
      <c r="D130" s="32"/>
      <c r="E130" s="32"/>
      <c r="F130" s="32"/>
      <c r="G130" s="32"/>
      <c r="H130" s="19"/>
      <c r="J130" s="198"/>
      <c r="K130" s="127"/>
      <c r="M130" s="131"/>
    </row>
    <row r="131" spans="1:13" x14ac:dyDescent="0.25">
      <c r="A131" s="240"/>
      <c r="B131" s="26" t="str">
        <f>B87</f>
        <v>FIRE INSTALLATION</v>
      </c>
      <c r="C131" s="42"/>
      <c r="D131" s="32"/>
      <c r="E131" s="32"/>
      <c r="F131" s="32" t="s">
        <v>75</v>
      </c>
      <c r="G131" s="32">
        <f>G87+1</f>
        <v>131</v>
      </c>
      <c r="H131" s="19"/>
      <c r="J131" s="198"/>
      <c r="K131" s="127"/>
      <c r="M131" s="131"/>
    </row>
    <row r="132" spans="1:13" s="32" customFormat="1" ht="15" customHeight="1" x14ac:dyDescent="0.25">
      <c r="A132" s="240"/>
      <c r="B132" s="157"/>
      <c r="C132" s="42"/>
      <c r="D132" s="42"/>
      <c r="E132" s="42"/>
      <c r="F132" s="42"/>
      <c r="G132" s="42"/>
      <c r="H132" s="19"/>
      <c r="I132" s="19"/>
      <c r="J132" s="454"/>
      <c r="M132" s="145"/>
    </row>
    <row r="133" spans="1:13" ht="15" customHeight="1" x14ac:dyDescent="0.25">
      <c r="A133" s="252"/>
      <c r="B133" s="246" t="str">
        <f>B84</f>
        <v>Section No. 5</v>
      </c>
      <c r="C133" s="46"/>
      <c r="D133" s="32"/>
      <c r="E133" s="32"/>
      <c r="F133" s="32"/>
      <c r="G133" s="32"/>
      <c r="H133" s="19"/>
      <c r="J133" s="198"/>
      <c r="K133" s="127"/>
      <c r="M133" s="131"/>
    </row>
    <row r="134" spans="1:13" ht="15" customHeight="1" x14ac:dyDescent="0.25">
      <c r="A134" s="252"/>
      <c r="B134" s="46"/>
      <c r="C134" s="46"/>
      <c r="D134" s="32"/>
      <c r="E134" s="32"/>
      <c r="F134" s="32"/>
      <c r="G134" s="32"/>
      <c r="H134" s="19"/>
      <c r="J134" s="198"/>
      <c r="K134" s="127"/>
      <c r="M134" s="131"/>
    </row>
    <row r="135" spans="1:13" ht="15" customHeight="1" x14ac:dyDescent="0.25">
      <c r="A135" s="252"/>
      <c r="B135" s="246" t="str">
        <f>B85</f>
        <v>MECHANICAL WORKS</v>
      </c>
      <c r="C135" s="46"/>
      <c r="D135" s="32"/>
      <c r="E135" s="32"/>
      <c r="F135" s="32"/>
      <c r="G135" s="32"/>
      <c r="H135" s="19"/>
      <c r="J135" s="198"/>
      <c r="K135" s="127"/>
      <c r="M135" s="131"/>
    </row>
    <row r="136" spans="1:13" ht="15" customHeight="1" x14ac:dyDescent="0.25">
      <c r="A136" s="252"/>
      <c r="B136" s="46"/>
      <c r="C136" s="46"/>
      <c r="D136" s="32"/>
      <c r="E136" s="32"/>
      <c r="F136" s="32"/>
      <c r="G136" s="32"/>
      <c r="H136" s="19"/>
      <c r="J136" s="198"/>
      <c r="K136" s="127"/>
      <c r="M136" s="131"/>
    </row>
    <row r="137" spans="1:13" ht="15" customHeight="1" x14ac:dyDescent="0.25">
      <c r="A137" s="252"/>
      <c r="B137" s="215" t="str">
        <f>B86</f>
        <v>Bill No. 1</v>
      </c>
      <c r="C137" s="46"/>
      <c r="D137" s="32"/>
      <c r="E137" s="32"/>
      <c r="F137" s="32"/>
      <c r="G137" s="32"/>
      <c r="H137" s="19"/>
      <c r="J137" s="198"/>
      <c r="K137" s="127"/>
      <c r="M137" s="131"/>
    </row>
    <row r="138" spans="1:13" ht="15" customHeight="1" x14ac:dyDescent="0.25">
      <c r="A138" s="252"/>
      <c r="B138" s="46"/>
      <c r="C138" s="46"/>
      <c r="D138" s="32"/>
      <c r="E138" s="32"/>
      <c r="F138" s="32"/>
      <c r="G138" s="32"/>
      <c r="H138" s="19"/>
      <c r="J138" s="198"/>
      <c r="K138" s="127"/>
      <c r="M138" s="131"/>
    </row>
    <row r="139" spans="1:13" ht="15" customHeight="1" x14ac:dyDescent="0.25">
      <c r="A139" s="252"/>
      <c r="B139" s="161" t="str">
        <f>B87</f>
        <v>FIRE INSTALLATION</v>
      </c>
      <c r="C139" s="70"/>
      <c r="D139" s="32"/>
      <c r="E139" s="32"/>
      <c r="F139" s="32"/>
      <c r="G139" s="32"/>
      <c r="H139" s="19"/>
      <c r="J139" s="198"/>
      <c r="K139" s="127"/>
      <c r="M139" s="131"/>
    </row>
    <row r="140" spans="1:13" ht="15" customHeight="1" x14ac:dyDescent="0.25">
      <c r="A140" s="252"/>
      <c r="B140" s="32"/>
      <c r="C140" s="32"/>
      <c r="D140" s="32"/>
      <c r="E140" s="32"/>
      <c r="F140" s="32"/>
      <c r="G140" s="32"/>
      <c r="H140" s="19"/>
      <c r="J140" s="198"/>
      <c r="K140" s="127"/>
      <c r="M140" s="131"/>
    </row>
    <row r="141" spans="1:13" ht="15" customHeight="1" x14ac:dyDescent="0.3">
      <c r="A141" s="252"/>
      <c r="B141" s="157" t="s">
        <v>74</v>
      </c>
      <c r="C141" s="57"/>
      <c r="D141" s="32"/>
      <c r="E141" s="32"/>
      <c r="F141" s="32"/>
      <c r="G141" s="32"/>
      <c r="H141" s="19"/>
      <c r="J141" s="198"/>
      <c r="K141" s="127"/>
      <c r="M141" s="131"/>
    </row>
    <row r="142" spans="1:13" ht="15" customHeight="1" x14ac:dyDescent="0.25">
      <c r="A142" s="252"/>
      <c r="B142" s="32"/>
      <c r="C142" s="32"/>
      <c r="D142" s="32"/>
      <c r="E142" s="32"/>
      <c r="F142" s="32"/>
      <c r="G142" s="32"/>
      <c r="H142" s="19"/>
      <c r="J142" s="198"/>
      <c r="K142" s="127"/>
      <c r="M142" s="131"/>
    </row>
    <row r="143" spans="1:13" ht="15" customHeight="1" x14ac:dyDescent="0.25">
      <c r="A143" s="252"/>
      <c r="B143" s="32"/>
      <c r="C143" s="32"/>
      <c r="D143" s="32"/>
      <c r="E143" s="32"/>
      <c r="F143" s="32"/>
      <c r="G143" s="32"/>
      <c r="H143" s="19"/>
      <c r="J143" s="254" t="s">
        <v>75</v>
      </c>
      <c r="K143" s="127"/>
      <c r="M143" s="131"/>
    </row>
    <row r="144" spans="1:13" ht="15" customHeight="1" x14ac:dyDescent="0.25">
      <c r="A144" s="252"/>
      <c r="B144" s="32"/>
      <c r="C144" s="32"/>
      <c r="D144" s="32"/>
      <c r="E144" s="32"/>
      <c r="F144" s="32"/>
      <c r="G144" s="32"/>
      <c r="H144" s="19"/>
      <c r="J144" s="254" t="s">
        <v>1</v>
      </c>
      <c r="K144" s="127"/>
      <c r="M144" s="131"/>
    </row>
    <row r="145" spans="1:13" ht="15" customHeight="1" x14ac:dyDescent="0.25">
      <c r="A145" s="252"/>
      <c r="B145" s="32"/>
      <c r="C145" s="32"/>
      <c r="D145" s="32"/>
      <c r="E145" s="32"/>
      <c r="F145" s="32"/>
      <c r="G145" s="32"/>
      <c r="H145" s="19"/>
      <c r="J145" s="198"/>
      <c r="K145" s="127"/>
      <c r="M145" s="131"/>
    </row>
    <row r="146" spans="1:13" ht="15" customHeight="1" x14ac:dyDescent="0.25">
      <c r="A146" s="252"/>
      <c r="B146" s="143" t="s">
        <v>190</v>
      </c>
      <c r="C146" s="32"/>
      <c r="D146" s="32"/>
      <c r="E146" s="32"/>
      <c r="F146" s="32"/>
      <c r="G146" s="32"/>
      <c r="H146" s="19"/>
      <c r="J146" s="257">
        <f>G37</f>
        <v>129</v>
      </c>
      <c r="K146" s="200"/>
      <c r="L146" s="201"/>
      <c r="M146" s="202"/>
    </row>
    <row r="147" spans="1:13" ht="15" customHeight="1" x14ac:dyDescent="0.25">
      <c r="A147" s="252"/>
      <c r="B147" s="32"/>
      <c r="C147" s="32"/>
      <c r="D147" s="32"/>
      <c r="E147" s="32"/>
      <c r="F147" s="32"/>
      <c r="G147" s="32"/>
      <c r="H147" s="19"/>
      <c r="J147" s="257"/>
      <c r="K147" s="127"/>
      <c r="M147" s="131"/>
    </row>
    <row r="148" spans="1:13" ht="15" customHeight="1" x14ac:dyDescent="0.25">
      <c r="A148" s="252"/>
      <c r="B148" s="143" t="s">
        <v>190</v>
      </c>
      <c r="C148" s="32"/>
      <c r="D148" s="32"/>
      <c r="E148" s="32"/>
      <c r="F148" s="32"/>
      <c r="G148" s="32"/>
      <c r="H148" s="19"/>
      <c r="J148" s="257">
        <f>G87</f>
        <v>130</v>
      </c>
      <c r="K148" s="200"/>
      <c r="L148" s="201"/>
      <c r="M148" s="202"/>
    </row>
    <row r="149" spans="1:13" ht="15" customHeight="1" x14ac:dyDescent="0.25">
      <c r="A149" s="252"/>
      <c r="B149" s="143"/>
      <c r="C149" s="32"/>
      <c r="D149" s="32"/>
      <c r="E149" s="32"/>
      <c r="F149" s="32"/>
      <c r="G149" s="32"/>
      <c r="H149" s="19"/>
      <c r="J149" s="257"/>
      <c r="K149" s="127"/>
      <c r="M149" s="131"/>
    </row>
    <row r="150" spans="1:13" ht="15" customHeight="1" x14ac:dyDescent="0.25">
      <c r="A150" s="252"/>
      <c r="B150" s="143" t="s">
        <v>190</v>
      </c>
      <c r="C150" s="32"/>
      <c r="D150" s="32"/>
      <c r="E150" s="32"/>
      <c r="F150" s="32"/>
      <c r="G150" s="32"/>
      <c r="H150" s="19"/>
      <c r="J150" s="257">
        <f>G131</f>
        <v>131</v>
      </c>
      <c r="K150" s="200"/>
      <c r="L150" s="201"/>
      <c r="M150" s="202"/>
    </row>
    <row r="151" spans="1:13" ht="15" customHeight="1" x14ac:dyDescent="0.25">
      <c r="A151" s="252"/>
      <c r="B151" s="143"/>
      <c r="C151" s="32"/>
      <c r="D151" s="32"/>
      <c r="E151" s="32"/>
      <c r="F151" s="32"/>
      <c r="G151" s="32"/>
      <c r="H151" s="19"/>
      <c r="J151" s="257"/>
      <c r="K151" s="127"/>
      <c r="M151" s="131"/>
    </row>
    <row r="152" spans="1:13" ht="15" customHeight="1" x14ac:dyDescent="0.25">
      <c r="A152" s="252"/>
      <c r="B152" s="143"/>
      <c r="C152" s="32"/>
      <c r="D152" s="32"/>
      <c r="E152" s="32"/>
      <c r="F152" s="32"/>
      <c r="G152" s="32"/>
      <c r="H152" s="19"/>
      <c r="J152" s="257"/>
      <c r="K152" s="127"/>
      <c r="M152" s="131"/>
    </row>
    <row r="153" spans="1:13" ht="15" customHeight="1" x14ac:dyDescent="0.25">
      <c r="A153" s="252"/>
      <c r="B153" s="143"/>
      <c r="C153" s="32"/>
      <c r="D153" s="32"/>
      <c r="E153" s="32"/>
      <c r="F153" s="32"/>
      <c r="G153" s="32"/>
      <c r="H153" s="19"/>
      <c r="J153" s="257"/>
      <c r="K153" s="127"/>
      <c r="M153" s="131"/>
    </row>
    <row r="154" spans="1:13" ht="15" customHeight="1" x14ac:dyDescent="0.25">
      <c r="A154" s="252"/>
      <c r="B154" s="143"/>
      <c r="C154" s="32"/>
      <c r="D154" s="32"/>
      <c r="E154" s="32"/>
      <c r="F154" s="32"/>
      <c r="G154" s="32"/>
      <c r="H154" s="19"/>
      <c r="J154" s="257"/>
      <c r="K154" s="127"/>
      <c r="M154" s="131"/>
    </row>
    <row r="155" spans="1:13" ht="15" customHeight="1" x14ac:dyDescent="0.25">
      <c r="A155" s="252"/>
      <c r="B155" s="143"/>
      <c r="C155" s="32"/>
      <c r="D155" s="32"/>
      <c r="E155" s="32"/>
      <c r="F155" s="32"/>
      <c r="G155" s="32"/>
      <c r="H155" s="19"/>
      <c r="J155" s="257"/>
      <c r="K155" s="127"/>
      <c r="M155" s="131"/>
    </row>
    <row r="156" spans="1:13" ht="15" customHeight="1" x14ac:dyDescent="0.25">
      <c r="A156" s="252"/>
      <c r="B156" s="143"/>
      <c r="C156" s="32"/>
      <c r="D156" s="32"/>
      <c r="E156" s="32"/>
      <c r="F156" s="32"/>
      <c r="G156" s="32"/>
      <c r="H156" s="19"/>
      <c r="J156" s="257"/>
      <c r="K156" s="127"/>
      <c r="M156" s="131"/>
    </row>
    <row r="157" spans="1:13" ht="15" customHeight="1" x14ac:dyDescent="0.25">
      <c r="A157" s="252"/>
      <c r="B157" s="32"/>
      <c r="C157" s="32"/>
      <c r="D157" s="32"/>
      <c r="E157" s="32"/>
      <c r="F157" s="32"/>
      <c r="G157" s="32"/>
      <c r="H157" s="19"/>
      <c r="J157" s="257"/>
      <c r="K157" s="127"/>
      <c r="M157" s="131"/>
    </row>
    <row r="158" spans="1:13" ht="15" customHeight="1" x14ac:dyDescent="0.25">
      <c r="A158" s="252"/>
      <c r="B158" s="143"/>
      <c r="C158" s="32"/>
      <c r="D158" s="32"/>
      <c r="E158" s="32"/>
      <c r="F158" s="32"/>
      <c r="G158" s="32"/>
      <c r="H158" s="19"/>
      <c r="J158" s="257"/>
      <c r="K158" s="127"/>
      <c r="M158" s="131"/>
    </row>
    <row r="159" spans="1:13" ht="15" customHeight="1" x14ac:dyDescent="0.25">
      <c r="A159" s="252"/>
      <c r="B159" s="32"/>
      <c r="C159" s="32"/>
      <c r="D159" s="32"/>
      <c r="E159" s="32"/>
      <c r="F159" s="32"/>
      <c r="G159" s="32"/>
      <c r="H159" s="19"/>
      <c r="J159" s="257"/>
      <c r="K159" s="127"/>
      <c r="M159" s="131"/>
    </row>
    <row r="160" spans="1:13" ht="15" customHeight="1" x14ac:dyDescent="0.25">
      <c r="A160" s="252"/>
      <c r="B160" s="143"/>
      <c r="C160" s="32"/>
      <c r="D160" s="32"/>
      <c r="E160" s="32"/>
      <c r="F160" s="32"/>
      <c r="G160" s="32"/>
      <c r="H160" s="19"/>
      <c r="J160" s="257"/>
      <c r="K160" s="127"/>
      <c r="M160" s="131"/>
    </row>
    <row r="161" spans="1:13" ht="15" customHeight="1" x14ac:dyDescent="0.25">
      <c r="A161" s="252"/>
      <c r="B161" s="32"/>
      <c r="C161" s="32"/>
      <c r="D161" s="32"/>
      <c r="E161" s="32"/>
      <c r="F161" s="32"/>
      <c r="G161" s="32"/>
      <c r="H161" s="19"/>
      <c r="J161" s="198"/>
      <c r="K161" s="127"/>
      <c r="M161" s="131"/>
    </row>
    <row r="162" spans="1:13" ht="15" customHeight="1" x14ac:dyDescent="0.25">
      <c r="A162" s="252"/>
      <c r="B162" s="32"/>
      <c r="C162" s="32"/>
      <c r="D162" s="32"/>
      <c r="E162" s="32"/>
      <c r="F162" s="32"/>
      <c r="G162" s="32"/>
      <c r="H162" s="19"/>
      <c r="J162" s="198"/>
      <c r="K162" s="127"/>
      <c r="M162" s="131"/>
    </row>
    <row r="163" spans="1:13" ht="15" customHeight="1" x14ac:dyDescent="0.25">
      <c r="A163" s="252"/>
      <c r="B163" s="32"/>
      <c r="C163" s="32"/>
      <c r="D163" s="32"/>
      <c r="E163" s="32"/>
      <c r="F163" s="32"/>
      <c r="G163" s="32"/>
      <c r="H163" s="19"/>
      <c r="J163" s="198"/>
      <c r="K163" s="127"/>
      <c r="M163" s="131"/>
    </row>
    <row r="164" spans="1:13" ht="15" customHeight="1" x14ac:dyDescent="0.25">
      <c r="A164" s="252"/>
      <c r="B164" s="32"/>
      <c r="C164" s="32"/>
      <c r="D164" s="32"/>
      <c r="E164" s="32"/>
      <c r="F164" s="32"/>
      <c r="G164" s="32"/>
      <c r="H164" s="19"/>
      <c r="J164" s="198"/>
      <c r="K164" s="127"/>
      <c r="M164" s="131"/>
    </row>
    <row r="165" spans="1:13" ht="15" customHeight="1" x14ac:dyDescent="0.25">
      <c r="A165" s="252"/>
      <c r="B165" s="32"/>
      <c r="C165" s="32"/>
      <c r="D165" s="32"/>
      <c r="E165" s="32"/>
      <c r="F165" s="32"/>
      <c r="G165" s="32"/>
      <c r="H165" s="19"/>
      <c r="J165" s="198"/>
      <c r="K165" s="127"/>
      <c r="M165" s="131"/>
    </row>
    <row r="166" spans="1:13" ht="15" customHeight="1" x14ac:dyDescent="0.25">
      <c r="A166" s="252"/>
      <c r="B166" s="32"/>
      <c r="C166" s="32"/>
      <c r="D166" s="32"/>
      <c r="E166" s="32"/>
      <c r="F166" s="32"/>
      <c r="G166" s="32"/>
      <c r="H166" s="19"/>
      <c r="J166" s="198"/>
      <c r="K166" s="127"/>
      <c r="M166" s="131"/>
    </row>
    <row r="167" spans="1:13" ht="15" customHeight="1" x14ac:dyDescent="0.25">
      <c r="A167" s="252"/>
      <c r="B167" s="32"/>
      <c r="C167" s="32"/>
      <c r="D167" s="32"/>
      <c r="E167" s="32"/>
      <c r="F167" s="32"/>
      <c r="G167" s="32"/>
      <c r="H167" s="19"/>
      <c r="J167" s="198"/>
      <c r="K167" s="127"/>
      <c r="M167" s="131"/>
    </row>
    <row r="168" spans="1:13" ht="15" customHeight="1" x14ac:dyDescent="0.25">
      <c r="A168" s="252"/>
      <c r="B168" s="32"/>
      <c r="C168" s="32"/>
      <c r="D168" s="32"/>
      <c r="E168" s="32"/>
      <c r="F168" s="32"/>
      <c r="G168" s="32"/>
      <c r="H168" s="19"/>
      <c r="J168" s="198"/>
      <c r="K168" s="127"/>
      <c r="M168" s="131"/>
    </row>
    <row r="169" spans="1:13" ht="15" customHeight="1" x14ac:dyDescent="0.25">
      <c r="A169" s="252"/>
      <c r="B169" s="32"/>
      <c r="C169" s="32"/>
      <c r="D169" s="32"/>
      <c r="E169" s="32"/>
      <c r="F169" s="32"/>
      <c r="G169" s="32"/>
      <c r="H169" s="19"/>
      <c r="J169" s="198"/>
      <c r="K169" s="127"/>
      <c r="M169" s="131"/>
    </row>
    <row r="170" spans="1:13" ht="15" customHeight="1" x14ac:dyDescent="0.25">
      <c r="A170" s="252"/>
      <c r="B170" s="32"/>
      <c r="C170" s="32"/>
      <c r="D170" s="32"/>
      <c r="E170" s="32"/>
      <c r="F170" s="32"/>
      <c r="G170" s="32"/>
      <c r="H170" s="19"/>
      <c r="J170" s="198"/>
      <c r="K170" s="127"/>
      <c r="M170" s="131"/>
    </row>
    <row r="171" spans="1:13" ht="15" customHeight="1" x14ac:dyDescent="0.25">
      <c r="A171" s="252"/>
      <c r="B171" s="32"/>
      <c r="C171" s="32"/>
      <c r="D171" s="32"/>
      <c r="E171" s="32"/>
      <c r="F171" s="32"/>
      <c r="G171" s="32"/>
      <c r="H171" s="19"/>
      <c r="J171" s="198"/>
      <c r="K171" s="127"/>
      <c r="M171" s="131"/>
    </row>
    <row r="172" spans="1:13" ht="15" customHeight="1" x14ac:dyDescent="0.25">
      <c r="A172" s="252"/>
      <c r="B172" s="32"/>
      <c r="C172" s="32"/>
      <c r="D172" s="32"/>
      <c r="E172" s="32"/>
      <c r="F172" s="32"/>
      <c r="G172" s="32"/>
      <c r="H172" s="19"/>
      <c r="J172" s="198"/>
      <c r="K172" s="127"/>
      <c r="M172" s="131"/>
    </row>
    <row r="173" spans="1:13" ht="15" customHeight="1" x14ac:dyDescent="0.25">
      <c r="A173" s="252"/>
      <c r="B173" s="32"/>
      <c r="C173" s="32"/>
      <c r="D173" s="32"/>
      <c r="E173" s="32"/>
      <c r="F173" s="32"/>
      <c r="G173" s="32"/>
      <c r="H173" s="19"/>
      <c r="J173" s="198"/>
      <c r="K173" s="127"/>
      <c r="M173" s="131"/>
    </row>
    <row r="174" spans="1:13" ht="15" customHeight="1" x14ac:dyDescent="0.25">
      <c r="A174" s="252"/>
      <c r="B174" s="32"/>
      <c r="C174" s="32"/>
      <c r="D174" s="32"/>
      <c r="E174" s="32"/>
      <c r="F174" s="32"/>
      <c r="G174" s="32"/>
      <c r="H174" s="19"/>
      <c r="J174" s="198"/>
      <c r="K174" s="127"/>
      <c r="M174" s="131"/>
    </row>
    <row r="175" spans="1:13" ht="15" customHeight="1" thickBot="1" x14ac:dyDescent="0.3">
      <c r="A175" s="252"/>
      <c r="B175" s="32"/>
      <c r="C175" s="32"/>
      <c r="D175" s="22"/>
      <c r="E175" s="22"/>
      <c r="F175" s="52"/>
      <c r="G175" s="52"/>
      <c r="H175" s="236" t="s">
        <v>848</v>
      </c>
      <c r="I175" s="236"/>
      <c r="J175" s="198"/>
      <c r="K175" s="144" t="s">
        <v>7</v>
      </c>
      <c r="L175" s="454"/>
      <c r="M175" s="169"/>
    </row>
    <row r="176" spans="1:13" ht="15" customHeight="1" thickTop="1" x14ac:dyDescent="0.25">
      <c r="A176" s="252"/>
      <c r="B176" s="32"/>
      <c r="C176" s="32"/>
      <c r="D176" s="32"/>
      <c r="E176" s="32"/>
      <c r="F176" s="32"/>
      <c r="G176" s="32"/>
      <c r="H176" s="19"/>
      <c r="J176" s="198"/>
      <c r="K176" s="127"/>
      <c r="M176" s="131"/>
    </row>
    <row r="177" spans="1:13" ht="15" customHeight="1" x14ac:dyDescent="0.25">
      <c r="A177" s="252"/>
      <c r="B177" s="161" t="str">
        <f>B84</f>
        <v>Section No. 5</v>
      </c>
      <c r="C177" s="42"/>
      <c r="D177" s="32"/>
      <c r="E177" s="32"/>
      <c r="F177" s="32"/>
      <c r="G177" s="32"/>
      <c r="H177" s="19"/>
      <c r="J177" s="198"/>
      <c r="K177" s="127"/>
      <c r="M177" s="131"/>
    </row>
    <row r="178" spans="1:13" ht="15" customHeight="1" x14ac:dyDescent="0.25">
      <c r="A178" s="252"/>
      <c r="B178" s="161" t="str">
        <f t="shared" ref="B178:B180" si="0">B85</f>
        <v>MECHANICAL WORKS</v>
      </c>
      <c r="C178" s="42"/>
      <c r="D178" s="32"/>
      <c r="E178" s="32"/>
      <c r="F178" s="32"/>
      <c r="G178" s="32"/>
      <c r="H178" s="19"/>
      <c r="J178" s="198"/>
      <c r="K178" s="127"/>
      <c r="M178" s="131"/>
    </row>
    <row r="179" spans="1:13" ht="15" customHeight="1" x14ac:dyDescent="0.25">
      <c r="A179" s="252"/>
      <c r="B179" s="161" t="str">
        <f t="shared" si="0"/>
        <v>Bill No. 1</v>
      </c>
      <c r="C179" s="42"/>
      <c r="D179" s="32"/>
      <c r="E179" s="32"/>
      <c r="F179" s="32"/>
      <c r="G179" s="32"/>
      <c r="H179" s="19"/>
      <c r="J179" s="198"/>
      <c r="K179" s="127"/>
      <c r="M179" s="131"/>
    </row>
    <row r="180" spans="1:13" ht="15" customHeight="1" x14ac:dyDescent="0.25">
      <c r="A180" s="252"/>
      <c r="B180" s="161" t="str">
        <f t="shared" si="0"/>
        <v>FIRE INSTALLATION</v>
      </c>
      <c r="C180" s="42"/>
      <c r="D180" s="42"/>
      <c r="E180" s="32"/>
      <c r="F180" s="32" t="s">
        <v>75</v>
      </c>
      <c r="G180" s="32">
        <f>G131+1</f>
        <v>132</v>
      </c>
      <c r="H180" s="19"/>
      <c r="J180" s="198"/>
      <c r="K180" s="127"/>
      <c r="M180" s="131"/>
    </row>
    <row r="181" spans="1:13" ht="15" customHeight="1" x14ac:dyDescent="0.25"/>
    <row r="182" spans="1:13" ht="15" customHeight="1" x14ac:dyDescent="0.25"/>
    <row r="183" spans="1:13" ht="15" customHeight="1" x14ac:dyDescent="0.25"/>
    <row r="184" spans="1:13" ht="15" customHeight="1" x14ac:dyDescent="0.25"/>
    <row r="185" spans="1:13" ht="15" customHeight="1" x14ac:dyDescent="0.25"/>
    <row r="186" spans="1:13" ht="15" customHeight="1" x14ac:dyDescent="0.25"/>
    <row r="187" spans="1:13" ht="15" customHeight="1" x14ac:dyDescent="0.25"/>
    <row r="188" spans="1:13" ht="15" customHeight="1" x14ac:dyDescent="0.25"/>
    <row r="189" spans="1:13" ht="15" customHeight="1" x14ac:dyDescent="0.25">
      <c r="A189" s="210"/>
      <c r="H189" s="27"/>
      <c r="I189" s="32"/>
      <c r="M189" s="27"/>
    </row>
    <row r="190" spans="1:13" ht="15" customHeight="1" x14ac:dyDescent="0.25">
      <c r="A190" s="210"/>
      <c r="H190" s="27"/>
      <c r="I190" s="32"/>
      <c r="M190" s="27"/>
    </row>
    <row r="191" spans="1:13" ht="15" customHeight="1" x14ac:dyDescent="0.25">
      <c r="A191" s="210"/>
      <c r="H191" s="27"/>
      <c r="I191" s="32"/>
      <c r="M191" s="27"/>
    </row>
    <row r="192" spans="1:13" ht="15" customHeight="1" x14ac:dyDescent="0.25">
      <c r="A192" s="210"/>
      <c r="H192" s="27"/>
      <c r="I192" s="32"/>
      <c r="M192" s="27"/>
    </row>
    <row r="193" spans="1:13" ht="15" customHeight="1" x14ac:dyDescent="0.25">
      <c r="A193" s="210"/>
      <c r="H193" s="27"/>
      <c r="I193" s="32"/>
      <c r="M193" s="27"/>
    </row>
    <row r="194" spans="1:13" ht="15" customHeight="1" x14ac:dyDescent="0.25">
      <c r="A194" s="210"/>
      <c r="H194" s="27"/>
      <c r="I194" s="32"/>
      <c r="M194" s="27"/>
    </row>
    <row r="195" spans="1:13" ht="15" customHeight="1" x14ac:dyDescent="0.25">
      <c r="A195" s="210"/>
      <c r="H195" s="27"/>
      <c r="I195" s="32"/>
      <c r="M195" s="27"/>
    </row>
    <row r="196" spans="1:13" ht="15" customHeight="1" x14ac:dyDescent="0.25">
      <c r="A196" s="210"/>
      <c r="H196" s="27"/>
      <c r="I196" s="32"/>
      <c r="M196" s="27"/>
    </row>
    <row r="197" spans="1:13" ht="15" customHeight="1" x14ac:dyDescent="0.25">
      <c r="A197" s="210"/>
      <c r="H197" s="27"/>
      <c r="I197" s="32"/>
      <c r="M197" s="27"/>
    </row>
    <row r="198" spans="1:13" ht="15" customHeight="1" x14ac:dyDescent="0.25">
      <c r="A198" s="210"/>
      <c r="H198" s="27"/>
      <c r="I198" s="32"/>
      <c r="M198" s="27"/>
    </row>
    <row r="199" spans="1:13" ht="15" customHeight="1" x14ac:dyDescent="0.25">
      <c r="A199" s="210"/>
      <c r="H199" s="27"/>
      <c r="I199" s="32"/>
      <c r="M199" s="27"/>
    </row>
    <row r="200" spans="1:13" ht="15" customHeight="1" x14ac:dyDescent="0.25">
      <c r="A200" s="210"/>
      <c r="H200" s="27"/>
      <c r="I200" s="32"/>
      <c r="M200" s="27"/>
    </row>
    <row r="201" spans="1:13" ht="15" customHeight="1" x14ac:dyDescent="0.25">
      <c r="A201" s="210"/>
      <c r="H201" s="27"/>
      <c r="I201" s="32"/>
      <c r="M201" s="27"/>
    </row>
    <row r="202" spans="1:13" ht="15" customHeight="1" x14ac:dyDescent="0.25">
      <c r="A202" s="210"/>
      <c r="H202" s="27"/>
      <c r="I202" s="32"/>
      <c r="M202" s="27"/>
    </row>
    <row r="203" spans="1:13" ht="15" customHeight="1" x14ac:dyDescent="0.25">
      <c r="A203" s="210"/>
      <c r="H203" s="27"/>
      <c r="I203" s="32"/>
      <c r="M203" s="27"/>
    </row>
    <row r="204" spans="1:13" ht="15" customHeight="1" x14ac:dyDescent="0.25">
      <c r="A204" s="210"/>
      <c r="H204" s="27"/>
      <c r="I204" s="32"/>
      <c r="M204" s="27"/>
    </row>
    <row r="205" spans="1:13" ht="15" customHeight="1" x14ac:dyDescent="0.25">
      <c r="A205" s="210"/>
      <c r="H205" s="27"/>
      <c r="I205" s="32"/>
      <c r="M205" s="27"/>
    </row>
    <row r="206" spans="1:13" ht="15" customHeight="1" x14ac:dyDescent="0.25">
      <c r="A206" s="210"/>
      <c r="H206" s="27"/>
      <c r="I206" s="32"/>
      <c r="M206" s="27"/>
    </row>
    <row r="207" spans="1:13" ht="15" customHeight="1" x14ac:dyDescent="0.25">
      <c r="A207" s="210"/>
      <c r="H207" s="27"/>
      <c r="I207" s="32"/>
      <c r="M207" s="27"/>
    </row>
    <row r="208" spans="1:13" ht="15" customHeight="1" x14ac:dyDescent="0.25">
      <c r="A208" s="210"/>
      <c r="H208" s="27"/>
      <c r="I208" s="32"/>
      <c r="M208" s="27"/>
    </row>
    <row r="209" spans="1:13" ht="15" customHeight="1" x14ac:dyDescent="0.25">
      <c r="A209" s="210"/>
      <c r="H209" s="27"/>
      <c r="I209" s="32"/>
      <c r="M209" s="27"/>
    </row>
    <row r="210" spans="1:13" ht="15" customHeight="1" x14ac:dyDescent="0.25">
      <c r="A210" s="210"/>
      <c r="H210" s="27"/>
      <c r="I210" s="32"/>
      <c r="M210" s="27"/>
    </row>
    <row r="211" spans="1:13" ht="15" customHeight="1" x14ac:dyDescent="0.25">
      <c r="A211" s="210"/>
      <c r="H211" s="27"/>
      <c r="I211" s="32"/>
      <c r="M211" s="27"/>
    </row>
    <row r="212" spans="1:13" ht="15" customHeight="1" x14ac:dyDescent="0.25">
      <c r="A212" s="210"/>
      <c r="H212" s="27"/>
      <c r="I212" s="32"/>
      <c r="M212" s="27"/>
    </row>
    <row r="213" spans="1:13" ht="15" customHeight="1" x14ac:dyDescent="0.25">
      <c r="A213" s="210"/>
      <c r="H213" s="27"/>
      <c r="I213" s="32"/>
      <c r="M213" s="27"/>
    </row>
    <row r="214" spans="1:13" ht="15" customHeight="1" x14ac:dyDescent="0.25">
      <c r="A214" s="210"/>
      <c r="H214" s="27"/>
      <c r="I214" s="32"/>
      <c r="M214" s="27"/>
    </row>
    <row r="215" spans="1:13" ht="15" customHeight="1" x14ac:dyDescent="0.25">
      <c r="A215" s="210"/>
      <c r="H215" s="27"/>
      <c r="I215" s="32"/>
      <c r="M215" s="27"/>
    </row>
    <row r="216" spans="1:13" ht="15" customHeight="1" x14ac:dyDescent="0.25">
      <c r="A216" s="210"/>
      <c r="H216" s="27"/>
      <c r="I216" s="32"/>
      <c r="M216" s="27"/>
    </row>
    <row r="217" spans="1:13" ht="15" customHeight="1" x14ac:dyDescent="0.25">
      <c r="A217" s="210"/>
      <c r="H217" s="27"/>
      <c r="I217" s="32"/>
      <c r="M217" s="27"/>
    </row>
    <row r="218" spans="1:13" ht="15" customHeight="1" x14ac:dyDescent="0.25">
      <c r="A218" s="210"/>
      <c r="H218" s="27"/>
      <c r="I218" s="32"/>
      <c r="M218" s="27"/>
    </row>
    <row r="219" spans="1:13" ht="15" customHeight="1" x14ac:dyDescent="0.25">
      <c r="A219" s="210"/>
      <c r="H219" s="27"/>
      <c r="I219" s="32"/>
      <c r="M219" s="27"/>
    </row>
    <row r="220" spans="1:13" ht="15" customHeight="1" x14ac:dyDescent="0.25">
      <c r="A220" s="210"/>
      <c r="H220" s="27"/>
      <c r="I220" s="32"/>
      <c r="M220" s="27"/>
    </row>
    <row r="221" spans="1:13" ht="15" customHeight="1" x14ac:dyDescent="0.25">
      <c r="A221" s="210"/>
      <c r="H221" s="27"/>
      <c r="I221" s="32"/>
      <c r="M221" s="27"/>
    </row>
    <row r="222" spans="1:13" ht="15" customHeight="1" x14ac:dyDescent="0.25">
      <c r="A222" s="210"/>
      <c r="H222" s="27"/>
      <c r="I222" s="32"/>
      <c r="M222" s="27"/>
    </row>
    <row r="223" spans="1:13" ht="15" customHeight="1" x14ac:dyDescent="0.25">
      <c r="A223" s="210"/>
      <c r="H223" s="27"/>
      <c r="I223" s="32"/>
      <c r="M223" s="27"/>
    </row>
    <row r="224" spans="1:13" ht="15" customHeight="1" x14ac:dyDescent="0.25">
      <c r="A224" s="210"/>
      <c r="H224" s="27"/>
      <c r="I224" s="32"/>
      <c r="M224" s="27"/>
    </row>
    <row r="225" spans="1:13" ht="15" customHeight="1" x14ac:dyDescent="0.25">
      <c r="A225" s="210"/>
      <c r="H225" s="27"/>
      <c r="I225" s="32"/>
      <c r="M225" s="27"/>
    </row>
    <row r="226" spans="1:13" ht="15" customHeight="1" x14ac:dyDescent="0.25">
      <c r="A226" s="210"/>
      <c r="H226" s="27"/>
      <c r="I226" s="32"/>
      <c r="M226" s="27"/>
    </row>
    <row r="227" spans="1:13" ht="15" customHeight="1" x14ac:dyDescent="0.25">
      <c r="A227" s="210"/>
      <c r="H227" s="27"/>
      <c r="I227" s="32"/>
      <c r="M227" s="27"/>
    </row>
    <row r="228" spans="1:13" ht="15" customHeight="1" x14ac:dyDescent="0.25">
      <c r="A228" s="210"/>
      <c r="H228" s="27"/>
      <c r="I228" s="32"/>
      <c r="M228" s="27"/>
    </row>
    <row r="229" spans="1:13" ht="15" customHeight="1" x14ac:dyDescent="0.25">
      <c r="A229" s="210"/>
      <c r="H229" s="27"/>
      <c r="I229" s="32"/>
      <c r="M229" s="27"/>
    </row>
    <row r="230" spans="1:13" ht="15" customHeight="1" x14ac:dyDescent="0.25">
      <c r="A230" s="210"/>
      <c r="H230" s="27"/>
      <c r="I230" s="32"/>
      <c r="M230" s="27"/>
    </row>
    <row r="231" spans="1:13" ht="15" customHeight="1" x14ac:dyDescent="0.25">
      <c r="A231" s="210"/>
      <c r="H231" s="27"/>
      <c r="I231" s="32"/>
      <c r="M231" s="27"/>
    </row>
    <row r="232" spans="1:13" ht="15" customHeight="1" x14ac:dyDescent="0.25">
      <c r="A232" s="210"/>
      <c r="H232" s="27"/>
      <c r="I232" s="32"/>
      <c r="M232" s="27"/>
    </row>
    <row r="233" spans="1:13" ht="15" customHeight="1" x14ac:dyDescent="0.25">
      <c r="A233" s="210"/>
      <c r="H233" s="27"/>
      <c r="I233" s="32"/>
      <c r="M233" s="27"/>
    </row>
    <row r="234" spans="1:13" ht="15" customHeight="1" x14ac:dyDescent="0.25">
      <c r="A234" s="210"/>
      <c r="H234" s="27"/>
      <c r="I234" s="32"/>
      <c r="M234" s="27"/>
    </row>
    <row r="235" spans="1:13" ht="15" customHeight="1" x14ac:dyDescent="0.25">
      <c r="A235" s="210"/>
      <c r="H235" s="27"/>
      <c r="I235" s="32"/>
      <c r="M235" s="27"/>
    </row>
    <row r="236" spans="1:13" ht="15" customHeight="1" x14ac:dyDescent="0.25">
      <c r="A236" s="210"/>
      <c r="H236" s="27"/>
      <c r="I236" s="32"/>
      <c r="M236" s="27"/>
    </row>
    <row r="237" spans="1:13" ht="15" customHeight="1" x14ac:dyDescent="0.25">
      <c r="A237" s="210"/>
      <c r="H237" s="27"/>
      <c r="I237" s="32"/>
      <c r="M237" s="27"/>
    </row>
    <row r="238" spans="1:13" ht="15" customHeight="1" x14ac:dyDescent="0.25">
      <c r="A238" s="210"/>
      <c r="H238" s="27"/>
      <c r="I238" s="32"/>
      <c r="M238" s="27"/>
    </row>
    <row r="239" spans="1:13" ht="15" customHeight="1" x14ac:dyDescent="0.25">
      <c r="A239" s="210"/>
      <c r="H239" s="27"/>
      <c r="I239" s="32"/>
      <c r="M239" s="27"/>
    </row>
    <row r="240" spans="1:13" ht="15" customHeight="1" x14ac:dyDescent="0.25">
      <c r="A240" s="210"/>
      <c r="H240" s="27"/>
      <c r="I240" s="32"/>
      <c r="M240" s="27"/>
    </row>
    <row r="241" spans="1:13" ht="15" customHeight="1" x14ac:dyDescent="0.25">
      <c r="A241" s="210"/>
      <c r="H241" s="27"/>
      <c r="I241" s="32"/>
      <c r="M241" s="27"/>
    </row>
    <row r="242" spans="1:13" ht="15" customHeight="1" x14ac:dyDescent="0.25">
      <c r="A242" s="210"/>
      <c r="H242" s="27"/>
      <c r="I242" s="32"/>
      <c r="M242" s="27"/>
    </row>
    <row r="243" spans="1:13" ht="15" customHeight="1" x14ac:dyDescent="0.25">
      <c r="A243" s="210"/>
      <c r="H243" s="27"/>
      <c r="I243" s="32"/>
      <c r="M243" s="27"/>
    </row>
    <row r="244" spans="1:13" ht="15" customHeight="1" x14ac:dyDescent="0.25">
      <c r="A244" s="210"/>
      <c r="H244" s="27"/>
      <c r="I244" s="32"/>
      <c r="M244" s="27"/>
    </row>
    <row r="245" spans="1:13" ht="15" customHeight="1" x14ac:dyDescent="0.25">
      <c r="A245" s="210"/>
      <c r="H245" s="27"/>
      <c r="I245" s="32"/>
      <c r="M245" s="27"/>
    </row>
    <row r="246" spans="1:13" ht="15" customHeight="1" x14ac:dyDescent="0.25">
      <c r="A246" s="210"/>
      <c r="H246" s="27"/>
      <c r="I246" s="32"/>
      <c r="M246" s="27"/>
    </row>
    <row r="247" spans="1:13" ht="15" customHeight="1" x14ac:dyDescent="0.25">
      <c r="A247" s="210"/>
      <c r="H247" s="27"/>
      <c r="I247" s="32"/>
      <c r="M247" s="27"/>
    </row>
    <row r="248" spans="1:13" ht="15" customHeight="1" x14ac:dyDescent="0.25">
      <c r="A248" s="210"/>
      <c r="H248" s="27"/>
      <c r="I248" s="32"/>
      <c r="M248" s="27"/>
    </row>
    <row r="249" spans="1:13" ht="15" customHeight="1" x14ac:dyDescent="0.25">
      <c r="A249" s="210"/>
      <c r="H249" s="27"/>
      <c r="I249" s="32"/>
      <c r="M249" s="27"/>
    </row>
    <row r="250" spans="1:13" ht="15" customHeight="1" x14ac:dyDescent="0.25">
      <c r="A250" s="210"/>
      <c r="H250" s="27"/>
      <c r="I250" s="32"/>
      <c r="M250" s="27"/>
    </row>
    <row r="251" spans="1:13" ht="15" customHeight="1" x14ac:dyDescent="0.25">
      <c r="A251" s="210"/>
      <c r="H251" s="27"/>
      <c r="I251" s="32"/>
      <c r="M251" s="27"/>
    </row>
    <row r="252" spans="1:13" ht="15" customHeight="1" x14ac:dyDescent="0.25">
      <c r="A252" s="210"/>
      <c r="H252" s="27"/>
      <c r="I252" s="32"/>
      <c r="M252" s="27"/>
    </row>
    <row r="253" spans="1:13" ht="15" customHeight="1" x14ac:dyDescent="0.25">
      <c r="A253" s="210"/>
      <c r="H253" s="27"/>
      <c r="I253" s="32"/>
      <c r="M253" s="27"/>
    </row>
    <row r="254" spans="1:13" ht="15" customHeight="1" x14ac:dyDescent="0.25">
      <c r="A254" s="210"/>
      <c r="H254" s="27"/>
      <c r="I254" s="32"/>
      <c r="M254" s="27"/>
    </row>
    <row r="255" spans="1:13" ht="15" customHeight="1" x14ac:dyDescent="0.25">
      <c r="A255" s="210"/>
      <c r="H255" s="27"/>
      <c r="I255" s="32"/>
      <c r="M255" s="27"/>
    </row>
    <row r="256" spans="1:13" ht="15" customHeight="1" x14ac:dyDescent="0.25">
      <c r="A256" s="210"/>
      <c r="H256" s="27"/>
      <c r="I256" s="32"/>
      <c r="M256" s="27"/>
    </row>
    <row r="257" spans="1:13" ht="15" customHeight="1" x14ac:dyDescent="0.25">
      <c r="A257" s="210"/>
      <c r="H257" s="27"/>
      <c r="I257" s="32"/>
      <c r="M257" s="27"/>
    </row>
    <row r="258" spans="1:13" ht="15" customHeight="1" x14ac:dyDescent="0.25">
      <c r="A258" s="210"/>
      <c r="H258" s="27"/>
      <c r="I258" s="32"/>
      <c r="M258" s="27"/>
    </row>
    <row r="259" spans="1:13" ht="15" customHeight="1" x14ac:dyDescent="0.25">
      <c r="A259" s="210"/>
      <c r="H259" s="27"/>
      <c r="I259" s="32"/>
      <c r="M259" s="27"/>
    </row>
    <row r="260" spans="1:13" ht="15" customHeight="1" x14ac:dyDescent="0.25">
      <c r="A260" s="210"/>
      <c r="H260" s="27"/>
      <c r="I260" s="32"/>
      <c r="M260" s="27"/>
    </row>
    <row r="261" spans="1:13" ht="15" customHeight="1" x14ac:dyDescent="0.25">
      <c r="A261" s="210"/>
      <c r="H261" s="27"/>
      <c r="I261" s="32"/>
      <c r="M261" s="27"/>
    </row>
    <row r="262" spans="1:13" ht="15" customHeight="1" x14ac:dyDescent="0.25">
      <c r="A262" s="210"/>
      <c r="H262" s="27"/>
      <c r="I262" s="32"/>
      <c r="M262" s="27"/>
    </row>
    <row r="263" spans="1:13" ht="15" customHeight="1" x14ac:dyDescent="0.25">
      <c r="A263" s="210"/>
      <c r="H263" s="27"/>
      <c r="I263" s="32"/>
      <c r="M263" s="27"/>
    </row>
    <row r="264" spans="1:13" ht="15" customHeight="1" x14ac:dyDescent="0.25">
      <c r="A264" s="210"/>
      <c r="H264" s="27"/>
      <c r="I264" s="32"/>
      <c r="M264" s="27"/>
    </row>
    <row r="265" spans="1:13" ht="15" customHeight="1" x14ac:dyDescent="0.25">
      <c r="A265" s="210"/>
      <c r="H265" s="27"/>
      <c r="I265" s="32"/>
      <c r="M265" s="27"/>
    </row>
    <row r="266" spans="1:13" ht="15" customHeight="1" x14ac:dyDescent="0.25">
      <c r="A266" s="210"/>
      <c r="H266" s="27"/>
      <c r="I266" s="32"/>
      <c r="M266" s="27"/>
    </row>
    <row r="267" spans="1:13" ht="15" customHeight="1" x14ac:dyDescent="0.25">
      <c r="A267" s="210"/>
      <c r="H267" s="27"/>
      <c r="I267" s="32"/>
      <c r="M267" s="27"/>
    </row>
    <row r="268" spans="1:13" ht="15" customHeight="1" x14ac:dyDescent="0.25">
      <c r="A268" s="210"/>
      <c r="H268" s="27"/>
      <c r="I268" s="32"/>
      <c r="M268" s="27"/>
    </row>
    <row r="269" spans="1:13" ht="15" customHeight="1" x14ac:dyDescent="0.25">
      <c r="A269" s="210"/>
      <c r="H269" s="27"/>
      <c r="I269" s="32"/>
      <c r="M269" s="27"/>
    </row>
    <row r="270" spans="1:13" ht="15" customHeight="1" x14ac:dyDescent="0.25">
      <c r="A270" s="210"/>
      <c r="H270" s="27"/>
      <c r="I270" s="32"/>
      <c r="M270" s="27"/>
    </row>
    <row r="271" spans="1:13" ht="15" customHeight="1" x14ac:dyDescent="0.25">
      <c r="A271" s="210"/>
      <c r="H271" s="27"/>
      <c r="I271" s="32"/>
      <c r="M271" s="27"/>
    </row>
    <row r="272" spans="1:13" ht="15" customHeight="1" x14ac:dyDescent="0.25">
      <c r="A272" s="210"/>
      <c r="H272" s="27"/>
      <c r="I272" s="32"/>
      <c r="M272" s="27"/>
    </row>
    <row r="273" spans="1:13" ht="15" customHeight="1" x14ac:dyDescent="0.25">
      <c r="A273" s="210"/>
      <c r="H273" s="27"/>
      <c r="I273" s="32"/>
      <c r="M273" s="27"/>
    </row>
    <row r="274" spans="1:13" ht="15" customHeight="1" x14ac:dyDescent="0.25">
      <c r="A274" s="210"/>
      <c r="H274" s="27"/>
      <c r="I274" s="32"/>
      <c r="M274" s="27"/>
    </row>
    <row r="275" spans="1:13" ht="15" customHeight="1" x14ac:dyDescent="0.25">
      <c r="A275" s="210"/>
      <c r="H275" s="27"/>
      <c r="I275" s="32"/>
      <c r="M275" s="27"/>
    </row>
    <row r="276" spans="1:13" ht="15" customHeight="1" x14ac:dyDescent="0.25">
      <c r="A276" s="210"/>
      <c r="H276" s="27"/>
      <c r="I276" s="32"/>
      <c r="M276" s="27"/>
    </row>
    <row r="277" spans="1:13" ht="15" customHeight="1" x14ac:dyDescent="0.25">
      <c r="A277" s="210"/>
      <c r="H277" s="27"/>
      <c r="I277" s="32"/>
      <c r="M277" s="27"/>
    </row>
    <row r="278" spans="1:13" ht="15" customHeight="1" x14ac:dyDescent="0.25">
      <c r="A278" s="210"/>
      <c r="H278" s="27"/>
      <c r="I278" s="32"/>
      <c r="M278" s="27"/>
    </row>
    <row r="279" spans="1:13" ht="15" customHeight="1" x14ac:dyDescent="0.25">
      <c r="A279" s="210"/>
      <c r="H279" s="27"/>
      <c r="I279" s="32"/>
      <c r="M279" s="27"/>
    </row>
    <row r="280" spans="1:13" ht="15" customHeight="1" x14ac:dyDescent="0.25">
      <c r="A280" s="210"/>
      <c r="H280" s="27"/>
      <c r="I280" s="32"/>
      <c r="M280" s="27"/>
    </row>
    <row r="281" spans="1:13" ht="15" customHeight="1" x14ac:dyDescent="0.25">
      <c r="A281" s="210"/>
      <c r="H281" s="27"/>
      <c r="I281" s="32"/>
      <c r="M281" s="27"/>
    </row>
    <row r="282" spans="1:13" ht="15" customHeight="1" x14ac:dyDescent="0.25">
      <c r="A282" s="210"/>
      <c r="H282" s="27"/>
      <c r="I282" s="32"/>
      <c r="M282" s="27"/>
    </row>
    <row r="283" spans="1:13" ht="15" customHeight="1" x14ac:dyDescent="0.25">
      <c r="A283" s="210"/>
      <c r="H283" s="27"/>
      <c r="I283" s="32"/>
      <c r="M283" s="27"/>
    </row>
    <row r="284" spans="1:13" ht="15" customHeight="1" x14ac:dyDescent="0.25">
      <c r="A284" s="210"/>
      <c r="H284" s="27"/>
      <c r="I284" s="32"/>
      <c r="M284" s="27"/>
    </row>
    <row r="285" spans="1:13" ht="15" customHeight="1" x14ac:dyDescent="0.25">
      <c r="A285" s="210"/>
      <c r="H285" s="27"/>
      <c r="I285" s="32"/>
      <c r="M285" s="27"/>
    </row>
    <row r="286" spans="1:13" ht="15" customHeight="1" x14ac:dyDescent="0.25">
      <c r="A286" s="210"/>
      <c r="H286" s="27"/>
      <c r="I286" s="32"/>
      <c r="M286" s="27"/>
    </row>
    <row r="287" spans="1:13" ht="15" customHeight="1" x14ac:dyDescent="0.25">
      <c r="A287" s="210"/>
      <c r="H287" s="27"/>
      <c r="I287" s="32"/>
      <c r="M287" s="27"/>
    </row>
    <row r="288" spans="1:13" ht="15" customHeight="1" x14ac:dyDescent="0.25">
      <c r="A288" s="210"/>
      <c r="H288" s="27"/>
      <c r="I288" s="32"/>
      <c r="M288" s="27"/>
    </row>
    <row r="289" spans="1:13" ht="15" customHeight="1" x14ac:dyDescent="0.25">
      <c r="A289" s="210"/>
      <c r="H289" s="27"/>
      <c r="I289" s="32"/>
      <c r="M289" s="27"/>
    </row>
    <row r="290" spans="1:13" ht="15" customHeight="1" x14ac:dyDescent="0.25">
      <c r="A290" s="210"/>
      <c r="H290" s="27"/>
      <c r="I290" s="32"/>
      <c r="M290" s="27"/>
    </row>
    <row r="291" spans="1:13" ht="15" customHeight="1" x14ac:dyDescent="0.25">
      <c r="A291" s="210"/>
      <c r="H291" s="27"/>
      <c r="I291" s="32"/>
      <c r="M291" s="27"/>
    </row>
    <row r="292" spans="1:13" ht="15" customHeight="1" x14ac:dyDescent="0.25">
      <c r="A292" s="210"/>
      <c r="H292" s="27"/>
      <c r="I292" s="32"/>
      <c r="M292" s="27"/>
    </row>
    <row r="293" spans="1:13" ht="15" customHeight="1" x14ac:dyDescent="0.25">
      <c r="A293" s="210"/>
      <c r="H293" s="27"/>
      <c r="I293" s="32"/>
      <c r="M293" s="27"/>
    </row>
    <row r="294" spans="1:13" ht="15" customHeight="1" x14ac:dyDescent="0.25">
      <c r="A294" s="210"/>
      <c r="H294" s="27"/>
      <c r="I294" s="32"/>
      <c r="M294" s="27"/>
    </row>
    <row r="295" spans="1:13" ht="15" customHeight="1" x14ac:dyDescent="0.25">
      <c r="A295" s="210"/>
      <c r="H295" s="27"/>
      <c r="I295" s="32"/>
      <c r="M295" s="27"/>
    </row>
    <row r="296" spans="1:13" ht="15" customHeight="1" x14ac:dyDescent="0.25">
      <c r="A296" s="210"/>
      <c r="H296" s="27"/>
      <c r="I296" s="32"/>
      <c r="M296" s="27"/>
    </row>
    <row r="297" spans="1:13" ht="15" customHeight="1" x14ac:dyDescent="0.25">
      <c r="A297" s="210"/>
      <c r="H297" s="27"/>
      <c r="I297" s="32"/>
      <c r="M297" s="27"/>
    </row>
    <row r="298" spans="1:13" ht="15" customHeight="1" x14ac:dyDescent="0.25">
      <c r="A298" s="210"/>
      <c r="H298" s="27"/>
      <c r="I298" s="32"/>
      <c r="M298" s="27"/>
    </row>
    <row r="299" spans="1:13" ht="15" customHeight="1" x14ac:dyDescent="0.25">
      <c r="A299" s="210"/>
      <c r="H299" s="27"/>
      <c r="I299" s="32"/>
      <c r="M299" s="27"/>
    </row>
    <row r="300" spans="1:13" ht="15" customHeight="1" x14ac:dyDescent="0.25">
      <c r="A300" s="210"/>
      <c r="H300" s="27"/>
      <c r="I300" s="32"/>
      <c r="M300" s="27"/>
    </row>
    <row r="301" spans="1:13" ht="15" customHeight="1" x14ac:dyDescent="0.25">
      <c r="A301" s="210"/>
      <c r="H301" s="27"/>
      <c r="I301" s="32"/>
      <c r="M301" s="27"/>
    </row>
    <row r="302" spans="1:13" ht="15" customHeight="1" x14ac:dyDescent="0.25">
      <c r="A302" s="210"/>
      <c r="H302" s="27"/>
      <c r="I302" s="32"/>
      <c r="M302" s="27"/>
    </row>
    <row r="303" spans="1:13" ht="15" customHeight="1" x14ac:dyDescent="0.25">
      <c r="A303" s="210"/>
      <c r="H303" s="27"/>
      <c r="I303" s="32"/>
      <c r="M303" s="27"/>
    </row>
    <row r="304" spans="1:13" ht="15" customHeight="1" x14ac:dyDescent="0.25">
      <c r="A304" s="210"/>
      <c r="H304" s="27"/>
      <c r="I304" s="32"/>
      <c r="M304" s="27"/>
    </row>
    <row r="305" spans="2:13" ht="15" customHeight="1" x14ac:dyDescent="0.25"/>
    <row r="306" spans="2:13" ht="15" customHeight="1" x14ac:dyDescent="0.25"/>
    <row r="307" spans="2:13" ht="15" customHeight="1" x14ac:dyDescent="0.25"/>
    <row r="308" spans="2:13" ht="15" customHeight="1" x14ac:dyDescent="0.25"/>
    <row r="309" spans="2:13" ht="15" customHeight="1" x14ac:dyDescent="0.25"/>
    <row r="310" spans="2:13" ht="15" customHeight="1" x14ac:dyDescent="0.25"/>
    <row r="311" spans="2:13" s="245" customFormat="1" ht="15" customHeight="1" x14ac:dyDescent="0.25">
      <c r="B311" s="27"/>
      <c r="C311" s="27"/>
      <c r="D311" s="27"/>
      <c r="E311" s="27"/>
      <c r="F311" s="27"/>
      <c r="G311" s="27"/>
      <c r="H311" s="17"/>
      <c r="I311" s="19"/>
      <c r="J311" s="30"/>
      <c r="K311" s="27"/>
      <c r="L311" s="27"/>
      <c r="M311" s="132"/>
    </row>
    <row r="312" spans="2:13" s="245" customFormat="1" ht="15" customHeight="1" x14ac:dyDescent="0.25">
      <c r="B312" s="27"/>
      <c r="C312" s="27"/>
      <c r="D312" s="27"/>
      <c r="E312" s="27"/>
      <c r="F312" s="27"/>
      <c r="G312" s="27"/>
      <c r="H312" s="17"/>
      <c r="I312" s="19"/>
      <c r="J312" s="30"/>
      <c r="K312" s="27"/>
      <c r="L312" s="27"/>
      <c r="M312" s="132"/>
    </row>
    <row r="313" spans="2:13" s="245" customFormat="1" ht="15" customHeight="1" x14ac:dyDescent="0.25">
      <c r="B313" s="27"/>
      <c r="C313" s="27"/>
      <c r="D313" s="27"/>
      <c r="E313" s="27"/>
      <c r="F313" s="27"/>
      <c r="G313" s="27"/>
      <c r="H313" s="17"/>
      <c r="I313" s="19"/>
      <c r="J313" s="30"/>
      <c r="K313" s="27"/>
      <c r="L313" s="27"/>
      <c r="M313" s="132"/>
    </row>
    <row r="314" spans="2:13" s="245" customFormat="1" ht="15" customHeight="1" x14ac:dyDescent="0.25">
      <c r="B314" s="27"/>
      <c r="C314" s="27"/>
      <c r="D314" s="27"/>
      <c r="E314" s="27"/>
      <c r="F314" s="27"/>
      <c r="G314" s="27"/>
      <c r="H314" s="17"/>
      <c r="I314" s="19"/>
      <c r="J314" s="30"/>
      <c r="K314" s="27"/>
      <c r="L314" s="27"/>
      <c r="M314" s="132"/>
    </row>
    <row r="315" spans="2:13" s="245" customFormat="1" ht="15" customHeight="1" x14ac:dyDescent="0.25">
      <c r="B315" s="27"/>
      <c r="C315" s="27"/>
      <c r="D315" s="27"/>
      <c r="E315" s="27"/>
      <c r="F315" s="27"/>
      <c r="G315" s="27"/>
      <c r="H315" s="17"/>
      <c r="I315" s="19"/>
      <c r="J315" s="30"/>
      <c r="K315" s="27"/>
      <c r="L315" s="27"/>
      <c r="M315" s="132"/>
    </row>
    <row r="316" spans="2:13" s="245" customFormat="1" ht="15" customHeight="1" x14ac:dyDescent="0.25">
      <c r="B316" s="27"/>
      <c r="C316" s="27"/>
      <c r="D316" s="27"/>
      <c r="E316" s="27"/>
      <c r="F316" s="27"/>
      <c r="G316" s="27"/>
      <c r="H316" s="17"/>
      <c r="I316" s="19"/>
      <c r="J316" s="30"/>
      <c r="K316" s="27"/>
      <c r="L316" s="27"/>
      <c r="M316" s="132"/>
    </row>
    <row r="317" spans="2:13" s="245" customFormat="1" ht="15" customHeight="1" x14ac:dyDescent="0.25">
      <c r="B317" s="27"/>
      <c r="C317" s="27"/>
      <c r="D317" s="27"/>
      <c r="E317" s="27"/>
      <c r="F317" s="27"/>
      <c r="G317" s="27"/>
      <c r="H317" s="17"/>
      <c r="I317" s="19"/>
      <c r="J317" s="30"/>
      <c r="K317" s="27"/>
      <c r="L317" s="27"/>
      <c r="M317" s="132"/>
    </row>
    <row r="318" spans="2:13" s="245" customFormat="1" ht="15" customHeight="1" x14ac:dyDescent="0.25">
      <c r="B318" s="27"/>
      <c r="C318" s="27"/>
      <c r="D318" s="27"/>
      <c r="E318" s="27"/>
      <c r="F318" s="27"/>
      <c r="G318" s="27"/>
      <c r="H318" s="17"/>
      <c r="I318" s="19"/>
      <c r="J318" s="30"/>
      <c r="K318" s="27"/>
      <c r="L318" s="27"/>
      <c r="M318" s="132"/>
    </row>
    <row r="319" spans="2:13" s="245" customFormat="1" ht="15" customHeight="1" x14ac:dyDescent="0.25">
      <c r="B319" s="27"/>
      <c r="C319" s="27"/>
      <c r="D319" s="27"/>
      <c r="E319" s="27"/>
      <c r="F319" s="27"/>
      <c r="G319" s="27"/>
      <c r="H319" s="17"/>
      <c r="I319" s="19"/>
      <c r="J319" s="30"/>
      <c r="K319" s="27"/>
      <c r="L319" s="27"/>
      <c r="M319" s="132"/>
    </row>
    <row r="320" spans="2:13" s="245" customFormat="1" ht="15" customHeight="1" x14ac:dyDescent="0.25">
      <c r="B320" s="27"/>
      <c r="C320" s="27"/>
      <c r="D320" s="27"/>
      <c r="E320" s="27"/>
      <c r="F320" s="27"/>
      <c r="G320" s="27"/>
      <c r="H320" s="17"/>
      <c r="I320" s="19"/>
      <c r="J320" s="30"/>
      <c r="K320" s="27"/>
      <c r="L320" s="27"/>
      <c r="M320" s="132"/>
    </row>
    <row r="321" spans="2:13" s="245" customFormat="1" ht="15" customHeight="1" x14ac:dyDescent="0.25">
      <c r="B321" s="27"/>
      <c r="C321" s="27"/>
      <c r="D321" s="27"/>
      <c r="E321" s="27"/>
      <c r="F321" s="27"/>
      <c r="G321" s="27"/>
      <c r="H321" s="17"/>
      <c r="I321" s="19"/>
      <c r="J321" s="30"/>
      <c r="K321" s="27"/>
      <c r="L321" s="27"/>
      <c r="M321" s="132"/>
    </row>
    <row r="322" spans="2:13" s="245" customFormat="1" ht="15" customHeight="1" x14ac:dyDescent="0.25">
      <c r="B322" s="27"/>
      <c r="C322" s="27"/>
      <c r="D322" s="27"/>
      <c r="E322" s="27"/>
      <c r="F322" s="27"/>
      <c r="G322" s="27"/>
      <c r="H322" s="17"/>
      <c r="I322" s="19"/>
      <c r="J322" s="30"/>
      <c r="K322" s="27"/>
      <c r="L322" s="27"/>
      <c r="M322" s="132"/>
    </row>
    <row r="323" spans="2:13" s="245" customFormat="1" ht="15" customHeight="1" x14ac:dyDescent="0.25">
      <c r="B323" s="27"/>
      <c r="C323" s="27"/>
      <c r="D323" s="27"/>
      <c r="E323" s="27"/>
      <c r="F323" s="27"/>
      <c r="G323" s="27"/>
      <c r="H323" s="17"/>
      <c r="I323" s="19"/>
      <c r="J323" s="30"/>
      <c r="K323" s="27"/>
      <c r="L323" s="27"/>
      <c r="M323" s="132"/>
    </row>
    <row r="324" spans="2:13" s="245" customFormat="1" ht="15" customHeight="1" x14ac:dyDescent="0.25">
      <c r="B324" s="27"/>
      <c r="C324" s="27"/>
      <c r="D324" s="27"/>
      <c r="E324" s="27"/>
      <c r="F324" s="27"/>
      <c r="G324" s="27"/>
      <c r="H324" s="17"/>
      <c r="I324" s="19"/>
      <c r="J324" s="30"/>
      <c r="K324" s="27"/>
      <c r="L324" s="27"/>
      <c r="M324" s="132"/>
    </row>
    <row r="325" spans="2:13" s="245" customFormat="1" ht="15" customHeight="1" x14ac:dyDescent="0.25">
      <c r="B325" s="27"/>
      <c r="C325" s="27"/>
      <c r="D325" s="27"/>
      <c r="E325" s="27"/>
      <c r="F325" s="27"/>
      <c r="G325" s="27"/>
      <c r="H325" s="17"/>
      <c r="I325" s="19"/>
      <c r="J325" s="30"/>
      <c r="K325" s="27"/>
      <c r="L325" s="27"/>
      <c r="M325" s="132"/>
    </row>
    <row r="326" spans="2:13" s="245" customFormat="1" ht="15" customHeight="1" x14ac:dyDescent="0.25">
      <c r="B326" s="27"/>
      <c r="C326" s="27"/>
      <c r="D326" s="27"/>
      <c r="E326" s="27"/>
      <c r="F326" s="27"/>
      <c r="G326" s="27"/>
      <c r="H326" s="17"/>
      <c r="I326" s="19"/>
      <c r="J326" s="30"/>
      <c r="K326" s="27"/>
      <c r="L326" s="27"/>
      <c r="M326" s="132"/>
    </row>
    <row r="327" spans="2:13" s="245" customFormat="1" ht="15" customHeight="1" x14ac:dyDescent="0.25">
      <c r="B327" s="27"/>
      <c r="C327" s="27"/>
      <c r="D327" s="27"/>
      <c r="E327" s="27"/>
      <c r="F327" s="27"/>
      <c r="G327" s="27"/>
      <c r="H327" s="17"/>
      <c r="I327" s="19"/>
      <c r="J327" s="30"/>
      <c r="K327" s="27"/>
      <c r="L327" s="27"/>
      <c r="M327" s="132"/>
    </row>
    <row r="328" spans="2:13" s="245" customFormat="1" ht="15" customHeight="1" x14ac:dyDescent="0.25">
      <c r="B328" s="27"/>
      <c r="C328" s="27"/>
      <c r="D328" s="27"/>
      <c r="E328" s="27"/>
      <c r="F328" s="27"/>
      <c r="G328" s="27"/>
      <c r="H328" s="17"/>
      <c r="I328" s="19"/>
      <c r="J328" s="30"/>
      <c r="K328" s="27"/>
      <c r="L328" s="27"/>
      <c r="M328" s="132"/>
    </row>
    <row r="329" spans="2:13" s="245" customFormat="1" ht="15" customHeight="1" x14ac:dyDescent="0.25">
      <c r="B329" s="27"/>
      <c r="C329" s="27"/>
      <c r="D329" s="27"/>
      <c r="E329" s="27"/>
      <c r="F329" s="27"/>
      <c r="G329" s="27"/>
      <c r="H329" s="17"/>
      <c r="I329" s="19"/>
      <c r="J329" s="30"/>
      <c r="K329" s="27"/>
      <c r="L329" s="27"/>
      <c r="M329" s="132"/>
    </row>
    <row r="330" spans="2:13" s="245" customFormat="1" ht="15" customHeight="1" x14ac:dyDescent="0.25">
      <c r="B330" s="27"/>
      <c r="C330" s="27"/>
      <c r="D330" s="27"/>
      <c r="E330" s="27"/>
      <c r="F330" s="27"/>
      <c r="G330" s="27"/>
      <c r="H330" s="17"/>
      <c r="I330" s="19"/>
      <c r="J330" s="30"/>
      <c r="K330" s="27"/>
      <c r="L330" s="27"/>
      <c r="M330" s="132"/>
    </row>
    <row r="331" spans="2:13" s="245" customFormat="1" ht="15" customHeight="1" x14ac:dyDescent="0.25">
      <c r="B331" s="27"/>
      <c r="C331" s="27"/>
      <c r="D331" s="27"/>
      <c r="E331" s="27"/>
      <c r="F331" s="27"/>
      <c r="G331" s="27"/>
      <c r="H331" s="17"/>
      <c r="I331" s="19"/>
      <c r="J331" s="30"/>
      <c r="K331" s="27"/>
      <c r="L331" s="27"/>
      <c r="M331" s="132"/>
    </row>
    <row r="332" spans="2:13" s="245" customFormat="1" ht="15" customHeight="1" x14ac:dyDescent="0.25">
      <c r="B332" s="27"/>
      <c r="C332" s="27"/>
      <c r="D332" s="27"/>
      <c r="E332" s="27"/>
      <c r="F332" s="27"/>
      <c r="G332" s="27"/>
      <c r="H332" s="17"/>
      <c r="I332" s="19"/>
      <c r="J332" s="30"/>
      <c r="K332" s="27"/>
      <c r="L332" s="27"/>
      <c r="M332" s="132"/>
    </row>
    <row r="333" spans="2:13" s="245" customFormat="1" ht="15" customHeight="1" x14ac:dyDescent="0.25">
      <c r="B333" s="27"/>
      <c r="C333" s="27"/>
      <c r="D333" s="27"/>
      <c r="E333" s="27"/>
      <c r="F333" s="27"/>
      <c r="G333" s="27"/>
      <c r="H333" s="17"/>
      <c r="I333" s="19"/>
      <c r="J333" s="30"/>
      <c r="K333" s="27"/>
      <c r="L333" s="27"/>
      <c r="M333" s="132"/>
    </row>
    <row r="334" spans="2:13" s="245" customFormat="1" ht="15" customHeight="1" x14ac:dyDescent="0.25">
      <c r="B334" s="27"/>
      <c r="C334" s="27"/>
      <c r="D334" s="27"/>
      <c r="E334" s="27"/>
      <c r="F334" s="27"/>
      <c r="G334" s="27"/>
      <c r="H334" s="17"/>
      <c r="I334" s="19"/>
      <c r="J334" s="30"/>
      <c r="K334" s="27"/>
      <c r="L334" s="27"/>
      <c r="M334" s="132"/>
    </row>
    <row r="335" spans="2:13" s="245" customFormat="1" ht="15" customHeight="1" x14ac:dyDescent="0.25">
      <c r="B335" s="27"/>
      <c r="C335" s="27"/>
      <c r="D335" s="27"/>
      <c r="E335" s="27"/>
      <c r="F335" s="27"/>
      <c r="G335" s="27"/>
      <c r="H335" s="17"/>
      <c r="I335" s="19"/>
      <c r="J335" s="30"/>
      <c r="K335" s="27"/>
      <c r="L335" s="27"/>
      <c r="M335" s="132"/>
    </row>
    <row r="336" spans="2:13" s="245" customFormat="1" ht="15" customHeight="1" x14ac:dyDescent="0.25">
      <c r="B336" s="27"/>
      <c r="C336" s="27"/>
      <c r="D336" s="27"/>
      <c r="E336" s="27"/>
      <c r="F336" s="27"/>
      <c r="G336" s="27"/>
      <c r="H336" s="17"/>
      <c r="I336" s="19"/>
      <c r="J336" s="30"/>
      <c r="K336" s="27"/>
      <c r="L336" s="27"/>
      <c r="M336" s="132"/>
    </row>
    <row r="337" spans="2:13" s="245" customFormat="1" ht="15" customHeight="1" x14ac:dyDescent="0.25">
      <c r="B337" s="27"/>
      <c r="C337" s="27"/>
      <c r="D337" s="27"/>
      <c r="E337" s="27"/>
      <c r="F337" s="27"/>
      <c r="G337" s="27"/>
      <c r="H337" s="17"/>
      <c r="I337" s="19"/>
      <c r="J337" s="30"/>
      <c r="K337" s="27"/>
      <c r="L337" s="27"/>
      <c r="M337" s="132"/>
    </row>
    <row r="338" spans="2:13" s="245" customFormat="1" ht="15" customHeight="1" x14ac:dyDescent="0.25">
      <c r="B338" s="27"/>
      <c r="C338" s="27"/>
      <c r="D338" s="27"/>
      <c r="E338" s="27"/>
      <c r="F338" s="27"/>
      <c r="G338" s="27"/>
      <c r="H338" s="17"/>
      <c r="I338" s="19"/>
      <c r="J338" s="30"/>
      <c r="K338" s="27"/>
      <c r="L338" s="27"/>
      <c r="M338" s="132"/>
    </row>
    <row r="339" spans="2:13" s="245" customFormat="1" ht="15" customHeight="1" x14ac:dyDescent="0.25">
      <c r="B339" s="27"/>
      <c r="C339" s="27"/>
      <c r="D339" s="27"/>
      <c r="E339" s="27"/>
      <c r="F339" s="27"/>
      <c r="G339" s="27"/>
      <c r="H339" s="17"/>
      <c r="I339" s="19"/>
      <c r="J339" s="30"/>
      <c r="K339" s="27"/>
      <c r="L339" s="27"/>
      <c r="M339" s="132"/>
    </row>
    <row r="340" spans="2:13" s="245" customFormat="1" ht="15" customHeight="1" x14ac:dyDescent="0.25">
      <c r="B340" s="27"/>
      <c r="C340" s="27"/>
      <c r="D340" s="27"/>
      <c r="E340" s="27"/>
      <c r="F340" s="27"/>
      <c r="G340" s="27"/>
      <c r="H340" s="17"/>
      <c r="I340" s="19"/>
      <c r="J340" s="30"/>
      <c r="K340" s="27"/>
      <c r="L340" s="27"/>
      <c r="M340" s="132"/>
    </row>
    <row r="341" spans="2:13" s="245" customFormat="1" ht="15" customHeight="1" x14ac:dyDescent="0.25">
      <c r="B341" s="27"/>
      <c r="C341" s="27"/>
      <c r="D341" s="27"/>
      <c r="E341" s="27"/>
      <c r="F341" s="27"/>
      <c r="G341" s="27"/>
      <c r="H341" s="17"/>
      <c r="I341" s="19"/>
      <c r="J341" s="30"/>
      <c r="K341" s="27"/>
      <c r="L341" s="27"/>
      <c r="M341" s="132"/>
    </row>
    <row r="342" spans="2:13" s="245" customFormat="1" ht="15" customHeight="1" x14ac:dyDescent="0.25">
      <c r="B342" s="27"/>
      <c r="C342" s="27"/>
      <c r="D342" s="27"/>
      <c r="E342" s="27"/>
      <c r="F342" s="27"/>
      <c r="G342" s="27"/>
      <c r="H342" s="17"/>
      <c r="I342" s="19"/>
      <c r="J342" s="30"/>
      <c r="K342" s="27"/>
      <c r="L342" s="27"/>
      <c r="M342" s="132"/>
    </row>
    <row r="343" spans="2:13" s="245" customFormat="1" ht="15" customHeight="1" x14ac:dyDescent="0.25">
      <c r="B343" s="27"/>
      <c r="C343" s="27"/>
      <c r="D343" s="27"/>
      <c r="E343" s="27"/>
      <c r="F343" s="27"/>
      <c r="G343" s="27"/>
      <c r="H343" s="17"/>
      <c r="I343" s="19"/>
      <c r="J343" s="30"/>
      <c r="K343" s="27"/>
      <c r="L343" s="27"/>
      <c r="M343" s="132"/>
    </row>
    <row r="344" spans="2:13" s="245" customFormat="1" ht="15" customHeight="1" x14ac:dyDescent="0.25">
      <c r="B344" s="27"/>
      <c r="C344" s="27"/>
      <c r="D344" s="27"/>
      <c r="E344" s="27"/>
      <c r="F344" s="27"/>
      <c r="G344" s="27"/>
      <c r="H344" s="17"/>
      <c r="I344" s="19"/>
      <c r="J344" s="30"/>
      <c r="K344" s="27"/>
      <c r="L344" s="27"/>
      <c r="M344" s="132"/>
    </row>
    <row r="345" spans="2:13" s="245" customFormat="1" ht="15" customHeight="1" x14ac:dyDescent="0.25">
      <c r="B345" s="27"/>
      <c r="C345" s="27"/>
      <c r="D345" s="27"/>
      <c r="E345" s="27"/>
      <c r="F345" s="27"/>
      <c r="G345" s="27"/>
      <c r="H345" s="17"/>
      <c r="I345" s="19"/>
      <c r="J345" s="30"/>
      <c r="K345" s="27"/>
      <c r="L345" s="27"/>
      <c r="M345" s="132"/>
    </row>
    <row r="346" spans="2:13" s="245" customFormat="1" ht="15" customHeight="1" x14ac:dyDescent="0.25">
      <c r="B346" s="27"/>
      <c r="C346" s="27"/>
      <c r="D346" s="27"/>
      <c r="E346" s="27"/>
      <c r="F346" s="27"/>
      <c r="G346" s="27"/>
      <c r="H346" s="17"/>
      <c r="I346" s="19"/>
      <c r="J346" s="30"/>
      <c r="K346" s="27"/>
      <c r="L346" s="27"/>
      <c r="M346" s="132"/>
    </row>
    <row r="347" spans="2:13" s="245" customFormat="1" ht="15" customHeight="1" x14ac:dyDescent="0.25">
      <c r="B347" s="27"/>
      <c r="C347" s="27"/>
      <c r="D347" s="27"/>
      <c r="E347" s="27"/>
      <c r="F347" s="27"/>
      <c r="G347" s="27"/>
      <c r="H347" s="17"/>
      <c r="I347" s="19"/>
      <c r="J347" s="30"/>
      <c r="K347" s="27"/>
      <c r="L347" s="27"/>
      <c r="M347" s="132"/>
    </row>
    <row r="348" spans="2:13" s="245" customFormat="1" ht="15" customHeight="1" x14ac:dyDescent="0.25">
      <c r="B348" s="27"/>
      <c r="C348" s="27"/>
      <c r="D348" s="27"/>
      <c r="E348" s="27"/>
      <c r="F348" s="27"/>
      <c r="G348" s="27"/>
      <c r="H348" s="17"/>
      <c r="I348" s="19"/>
      <c r="J348" s="30"/>
      <c r="K348" s="27"/>
      <c r="L348" s="27"/>
      <c r="M348" s="132"/>
    </row>
    <row r="349" spans="2:13" s="245" customFormat="1" ht="15" customHeight="1" x14ac:dyDescent="0.25">
      <c r="B349" s="27"/>
      <c r="C349" s="27"/>
      <c r="D349" s="27"/>
      <c r="E349" s="27"/>
      <c r="F349" s="27"/>
      <c r="G349" s="27"/>
      <c r="H349" s="17"/>
      <c r="I349" s="19"/>
      <c r="J349" s="30"/>
      <c r="K349" s="27"/>
      <c r="L349" s="27"/>
      <c r="M349" s="132"/>
    </row>
    <row r="350" spans="2:13" s="245" customFormat="1" ht="15" customHeight="1" x14ac:dyDescent="0.25">
      <c r="B350" s="27"/>
      <c r="C350" s="27"/>
      <c r="D350" s="27"/>
      <c r="E350" s="27"/>
      <c r="F350" s="27"/>
      <c r="G350" s="27"/>
      <c r="H350" s="17"/>
      <c r="I350" s="19"/>
      <c r="J350" s="30"/>
      <c r="K350" s="27"/>
      <c r="L350" s="27"/>
      <c r="M350" s="132"/>
    </row>
    <row r="351" spans="2:13" s="245" customFormat="1" ht="15" customHeight="1" x14ac:dyDescent="0.25">
      <c r="B351" s="27"/>
      <c r="C351" s="27"/>
      <c r="D351" s="27"/>
      <c r="E351" s="27"/>
      <c r="F351" s="27"/>
      <c r="G351" s="27"/>
      <c r="H351" s="17"/>
      <c r="I351" s="19"/>
      <c r="J351" s="30"/>
      <c r="K351" s="27"/>
      <c r="L351" s="27"/>
      <c r="M351" s="132"/>
    </row>
    <row r="352" spans="2:13" s="245" customFormat="1" ht="15" customHeight="1" x14ac:dyDescent="0.25">
      <c r="B352" s="27"/>
      <c r="C352" s="27"/>
      <c r="D352" s="27"/>
      <c r="E352" s="27"/>
      <c r="F352" s="27"/>
      <c r="G352" s="27"/>
      <c r="H352" s="17"/>
      <c r="I352" s="19"/>
      <c r="J352" s="30"/>
      <c r="K352" s="27"/>
      <c r="L352" s="27"/>
      <c r="M352" s="132"/>
    </row>
    <row r="353" spans="2:13" s="245" customFormat="1" ht="15" customHeight="1" x14ac:dyDescent="0.25">
      <c r="B353" s="27"/>
      <c r="C353" s="27"/>
      <c r="D353" s="27"/>
      <c r="E353" s="27"/>
      <c r="F353" s="27"/>
      <c r="G353" s="27"/>
      <c r="H353" s="17"/>
      <c r="I353" s="19"/>
      <c r="J353" s="30"/>
      <c r="K353" s="27"/>
      <c r="L353" s="27"/>
      <c r="M353" s="132"/>
    </row>
    <row r="354" spans="2:13" s="245" customFormat="1" ht="15" customHeight="1" x14ac:dyDescent="0.25">
      <c r="B354" s="27"/>
      <c r="C354" s="27"/>
      <c r="D354" s="27"/>
      <c r="E354" s="27"/>
      <c r="F354" s="27"/>
      <c r="G354" s="27"/>
      <c r="H354" s="17"/>
      <c r="I354" s="19"/>
      <c r="J354" s="30"/>
      <c r="K354" s="27"/>
      <c r="L354" s="27"/>
      <c r="M354" s="132"/>
    </row>
    <row r="355" spans="2:13" s="245" customFormat="1" ht="15" customHeight="1" x14ac:dyDescent="0.25">
      <c r="B355" s="27"/>
      <c r="C355" s="27"/>
      <c r="D355" s="27"/>
      <c r="E355" s="27"/>
      <c r="F355" s="27"/>
      <c r="G355" s="27"/>
      <c r="H355" s="17"/>
      <c r="I355" s="19"/>
      <c r="J355" s="30"/>
      <c r="K355" s="27"/>
      <c r="L355" s="27"/>
      <c r="M355" s="132"/>
    </row>
    <row r="356" spans="2:13" s="245" customFormat="1" ht="15" customHeight="1" x14ac:dyDescent="0.25">
      <c r="B356" s="27"/>
      <c r="C356" s="27"/>
      <c r="D356" s="27"/>
      <c r="E356" s="27"/>
      <c r="F356" s="27"/>
      <c r="G356" s="27"/>
      <c r="H356" s="17"/>
      <c r="I356" s="19"/>
      <c r="J356" s="30"/>
      <c r="K356" s="27"/>
      <c r="L356" s="27"/>
      <c r="M356" s="132"/>
    </row>
    <row r="357" spans="2:13" s="245" customFormat="1" ht="15" customHeight="1" x14ac:dyDescent="0.25">
      <c r="B357" s="27"/>
      <c r="C357" s="27"/>
      <c r="D357" s="27"/>
      <c r="E357" s="27"/>
      <c r="F357" s="27"/>
      <c r="G357" s="27"/>
      <c r="H357" s="17"/>
      <c r="I357" s="19"/>
      <c r="J357" s="30"/>
      <c r="K357" s="27"/>
      <c r="L357" s="27"/>
      <c r="M357" s="132"/>
    </row>
    <row r="358" spans="2:13" s="245" customFormat="1" ht="15" customHeight="1" x14ac:dyDescent="0.25">
      <c r="B358" s="27"/>
      <c r="C358" s="27"/>
      <c r="D358" s="27"/>
      <c r="E358" s="27"/>
      <c r="F358" s="27"/>
      <c r="G358" s="27"/>
      <c r="H358" s="17"/>
      <c r="I358" s="19"/>
      <c r="J358" s="30"/>
      <c r="K358" s="27"/>
      <c r="L358" s="27"/>
      <c r="M358" s="132"/>
    </row>
    <row r="359" spans="2:13" s="245" customFormat="1" ht="15" customHeight="1" x14ac:dyDescent="0.25">
      <c r="B359" s="27"/>
      <c r="C359" s="27"/>
      <c r="D359" s="27"/>
      <c r="E359" s="27"/>
      <c r="F359" s="27"/>
      <c r="G359" s="27"/>
      <c r="H359" s="17"/>
      <c r="I359" s="19"/>
      <c r="J359" s="30"/>
      <c r="K359" s="27"/>
      <c r="L359" s="27"/>
      <c r="M359" s="132"/>
    </row>
    <row r="360" spans="2:13" s="245" customFormat="1" ht="15" customHeight="1" x14ac:dyDescent="0.25">
      <c r="B360" s="27"/>
      <c r="C360" s="27"/>
      <c r="D360" s="27"/>
      <c r="E360" s="27"/>
      <c r="F360" s="27"/>
      <c r="G360" s="27"/>
      <c r="H360" s="17"/>
      <c r="I360" s="19"/>
      <c r="J360" s="30"/>
      <c r="K360" s="27"/>
      <c r="L360" s="27"/>
      <c r="M360" s="132"/>
    </row>
    <row r="361" spans="2:13" s="245" customFormat="1" ht="15" customHeight="1" x14ac:dyDescent="0.25">
      <c r="B361" s="27"/>
      <c r="C361" s="27"/>
      <c r="D361" s="27"/>
      <c r="E361" s="27"/>
      <c r="F361" s="27"/>
      <c r="G361" s="27"/>
      <c r="H361" s="17"/>
      <c r="I361" s="19"/>
      <c r="J361" s="30"/>
      <c r="K361" s="27"/>
      <c r="L361" s="27"/>
      <c r="M361" s="132"/>
    </row>
    <row r="362" spans="2:13" s="245" customFormat="1" ht="15" customHeight="1" x14ac:dyDescent="0.25">
      <c r="B362" s="27"/>
      <c r="C362" s="27"/>
      <c r="D362" s="27"/>
      <c r="E362" s="27"/>
      <c r="F362" s="27"/>
      <c r="G362" s="27"/>
      <c r="H362" s="17"/>
      <c r="I362" s="19"/>
      <c r="J362" s="30"/>
      <c r="K362" s="27"/>
      <c r="L362" s="27"/>
      <c r="M362" s="132"/>
    </row>
    <row r="363" spans="2:13" s="245" customFormat="1" ht="15" customHeight="1" x14ac:dyDescent="0.25">
      <c r="B363" s="27"/>
      <c r="C363" s="27"/>
      <c r="D363" s="27"/>
      <c r="E363" s="27"/>
      <c r="F363" s="27"/>
      <c r="G363" s="27"/>
      <c r="H363" s="17"/>
      <c r="I363" s="19"/>
      <c r="J363" s="30"/>
      <c r="K363" s="27"/>
      <c r="L363" s="27"/>
      <c r="M363" s="132"/>
    </row>
    <row r="364" spans="2:13" s="245" customFormat="1" ht="15" customHeight="1" x14ac:dyDescent="0.25">
      <c r="B364" s="27"/>
      <c r="C364" s="27"/>
      <c r="D364" s="27"/>
      <c r="E364" s="27"/>
      <c r="F364" s="27"/>
      <c r="G364" s="27"/>
      <c r="H364" s="17"/>
      <c r="I364" s="19"/>
      <c r="J364" s="30"/>
      <c r="K364" s="27"/>
      <c r="L364" s="27"/>
      <c r="M364" s="132"/>
    </row>
    <row r="365" spans="2:13" s="245" customFormat="1" ht="15" customHeight="1" x14ac:dyDescent="0.25">
      <c r="B365" s="27"/>
      <c r="C365" s="27"/>
      <c r="D365" s="27"/>
      <c r="E365" s="27"/>
      <c r="F365" s="27"/>
      <c r="G365" s="27"/>
      <c r="H365" s="17"/>
      <c r="I365" s="19"/>
      <c r="J365" s="30"/>
      <c r="K365" s="27"/>
      <c r="L365" s="27"/>
      <c r="M365" s="132"/>
    </row>
    <row r="366" spans="2:13" s="245" customFormat="1" ht="15" customHeight="1" x14ac:dyDescent="0.25">
      <c r="B366" s="27"/>
      <c r="C366" s="27"/>
      <c r="D366" s="27"/>
      <c r="E366" s="27"/>
      <c r="F366" s="27"/>
      <c r="G366" s="27"/>
      <c r="H366" s="17"/>
      <c r="I366" s="19"/>
      <c r="J366" s="30"/>
      <c r="K366" s="27"/>
      <c r="L366" s="27"/>
      <c r="M366" s="132"/>
    </row>
    <row r="367" spans="2:13" s="245" customFormat="1" ht="15" customHeight="1" x14ac:dyDescent="0.25">
      <c r="B367" s="27"/>
      <c r="C367" s="27"/>
      <c r="D367" s="27"/>
      <c r="E367" s="27"/>
      <c r="F367" s="27"/>
      <c r="G367" s="27"/>
      <c r="H367" s="17"/>
      <c r="I367" s="19"/>
      <c r="J367" s="30"/>
      <c r="K367" s="27"/>
      <c r="L367" s="27"/>
      <c r="M367" s="132"/>
    </row>
    <row r="368" spans="2:13" s="245" customFormat="1" ht="15" customHeight="1" x14ac:dyDescent="0.25">
      <c r="B368" s="27"/>
      <c r="C368" s="27"/>
      <c r="D368" s="27"/>
      <c r="E368" s="27"/>
      <c r="F368" s="27"/>
      <c r="G368" s="27"/>
      <c r="H368" s="17"/>
      <c r="I368" s="19"/>
      <c r="J368" s="30"/>
      <c r="K368" s="27"/>
      <c r="L368" s="27"/>
      <c r="M368" s="132"/>
    </row>
    <row r="369" spans="2:13" s="245" customFormat="1" ht="15" customHeight="1" x14ac:dyDescent="0.25">
      <c r="B369" s="27"/>
      <c r="C369" s="27"/>
      <c r="D369" s="27"/>
      <c r="E369" s="27"/>
      <c r="F369" s="27"/>
      <c r="G369" s="27"/>
      <c r="H369" s="17"/>
      <c r="I369" s="19"/>
      <c r="J369" s="30"/>
      <c r="K369" s="27"/>
      <c r="L369" s="27"/>
      <c r="M369" s="132"/>
    </row>
    <row r="370" spans="2:13" s="245" customFormat="1" ht="15" customHeight="1" x14ac:dyDescent="0.25">
      <c r="B370" s="27"/>
      <c r="C370" s="27"/>
      <c r="D370" s="27"/>
      <c r="E370" s="27"/>
      <c r="F370" s="27"/>
      <c r="G370" s="27"/>
      <c r="H370" s="17"/>
      <c r="I370" s="19"/>
      <c r="J370" s="30"/>
      <c r="K370" s="27"/>
      <c r="L370" s="27"/>
      <c r="M370" s="132"/>
    </row>
    <row r="371" spans="2:13" s="245" customFormat="1" ht="15" customHeight="1" x14ac:dyDescent="0.25">
      <c r="B371" s="27"/>
      <c r="C371" s="27"/>
      <c r="D371" s="27"/>
      <c r="E371" s="27"/>
      <c r="F371" s="27"/>
      <c r="G371" s="27"/>
      <c r="H371" s="17"/>
      <c r="I371" s="19"/>
      <c r="J371" s="30"/>
      <c r="K371" s="27"/>
      <c r="L371" s="27"/>
      <c r="M371" s="132"/>
    </row>
    <row r="372" spans="2:13" s="245" customFormat="1" ht="15" customHeight="1" x14ac:dyDescent="0.25">
      <c r="B372" s="27"/>
      <c r="C372" s="27"/>
      <c r="D372" s="27"/>
      <c r="E372" s="27"/>
      <c r="F372" s="27"/>
      <c r="G372" s="27"/>
      <c r="H372" s="17"/>
      <c r="I372" s="19"/>
      <c r="J372" s="30"/>
      <c r="K372" s="27"/>
      <c r="L372" s="27"/>
      <c r="M372" s="132"/>
    </row>
    <row r="373" spans="2:13" s="245" customFormat="1" ht="15" customHeight="1" x14ac:dyDescent="0.25">
      <c r="B373" s="27"/>
      <c r="C373" s="27"/>
      <c r="D373" s="27"/>
      <c r="E373" s="27"/>
      <c r="F373" s="27"/>
      <c r="G373" s="27"/>
      <c r="H373" s="17"/>
      <c r="I373" s="19"/>
      <c r="J373" s="30"/>
      <c r="K373" s="27"/>
      <c r="L373" s="27"/>
      <c r="M373" s="132"/>
    </row>
    <row r="374" spans="2:13" s="245" customFormat="1" ht="15" customHeight="1" x14ac:dyDescent="0.25">
      <c r="B374" s="27"/>
      <c r="C374" s="27"/>
      <c r="D374" s="27"/>
      <c r="E374" s="27"/>
      <c r="F374" s="27"/>
      <c r="G374" s="27"/>
      <c r="H374" s="17"/>
      <c r="I374" s="19"/>
      <c r="J374" s="30"/>
      <c r="K374" s="27"/>
      <c r="L374" s="27"/>
      <c r="M374" s="132"/>
    </row>
    <row r="375" spans="2:13" s="245" customFormat="1" ht="15" customHeight="1" x14ac:dyDescent="0.25">
      <c r="B375" s="27"/>
      <c r="C375" s="27"/>
      <c r="D375" s="27"/>
      <c r="E375" s="27"/>
      <c r="F375" s="27"/>
      <c r="G375" s="27"/>
      <c r="H375" s="17"/>
      <c r="I375" s="19"/>
      <c r="J375" s="30"/>
      <c r="K375" s="27"/>
      <c r="L375" s="27"/>
      <c r="M375" s="132"/>
    </row>
    <row r="376" spans="2:13" s="245" customFormat="1" ht="15" customHeight="1" x14ac:dyDescent="0.25">
      <c r="B376" s="27"/>
      <c r="C376" s="27"/>
      <c r="D376" s="27"/>
      <c r="E376" s="27"/>
      <c r="F376" s="27"/>
      <c r="G376" s="27"/>
      <c r="H376" s="17"/>
      <c r="I376" s="19"/>
      <c r="J376" s="30"/>
      <c r="K376" s="27"/>
      <c r="L376" s="27"/>
      <c r="M376" s="132"/>
    </row>
    <row r="377" spans="2:13" s="245" customFormat="1" ht="15" customHeight="1" x14ac:dyDescent="0.25">
      <c r="B377" s="27"/>
      <c r="C377" s="27"/>
      <c r="D377" s="27"/>
      <c r="E377" s="27"/>
      <c r="F377" s="27"/>
      <c r="G377" s="27"/>
      <c r="H377" s="17"/>
      <c r="I377" s="19"/>
      <c r="J377" s="30"/>
      <c r="K377" s="27"/>
      <c r="L377" s="27"/>
      <c r="M377" s="132"/>
    </row>
    <row r="378" spans="2:13" s="245" customFormat="1" ht="15" customHeight="1" x14ac:dyDescent="0.25">
      <c r="B378" s="27"/>
      <c r="C378" s="27"/>
      <c r="D378" s="27"/>
      <c r="E378" s="27"/>
      <c r="F378" s="27"/>
      <c r="G378" s="27"/>
      <c r="H378" s="17"/>
      <c r="I378" s="19"/>
      <c r="J378" s="30"/>
      <c r="K378" s="27"/>
      <c r="L378" s="27"/>
      <c r="M378" s="132"/>
    </row>
    <row r="379" spans="2:13" s="245" customFormat="1" ht="15" customHeight="1" x14ac:dyDescent="0.25">
      <c r="B379" s="27"/>
      <c r="C379" s="27"/>
      <c r="D379" s="27"/>
      <c r="E379" s="27"/>
      <c r="F379" s="27"/>
      <c r="G379" s="27"/>
      <c r="H379" s="17"/>
      <c r="I379" s="19"/>
      <c r="J379" s="30"/>
      <c r="K379" s="27"/>
      <c r="L379" s="27"/>
      <c r="M379" s="132"/>
    </row>
    <row r="380" spans="2:13" s="245" customFormat="1" ht="15" customHeight="1" x14ac:dyDescent="0.25">
      <c r="B380" s="27"/>
      <c r="C380" s="27"/>
      <c r="D380" s="27"/>
      <c r="E380" s="27"/>
      <c r="F380" s="27"/>
      <c r="G380" s="27"/>
      <c r="H380" s="17"/>
      <c r="I380" s="19"/>
      <c r="J380" s="30"/>
      <c r="K380" s="27"/>
      <c r="L380" s="27"/>
      <c r="M380" s="132"/>
    </row>
    <row r="381" spans="2:13" s="245" customFormat="1" ht="15" customHeight="1" x14ac:dyDescent="0.25">
      <c r="B381" s="27"/>
      <c r="C381" s="27"/>
      <c r="D381" s="27"/>
      <c r="E381" s="27"/>
      <c r="F381" s="27"/>
      <c r="G381" s="27"/>
      <c r="H381" s="17"/>
      <c r="I381" s="19"/>
      <c r="J381" s="30"/>
      <c r="K381" s="27"/>
      <c r="L381" s="27"/>
      <c r="M381" s="132"/>
    </row>
    <row r="382" spans="2:13" s="245" customFormat="1" ht="15" customHeight="1" x14ac:dyDescent="0.25">
      <c r="B382" s="27"/>
      <c r="C382" s="27"/>
      <c r="D382" s="27"/>
      <c r="E382" s="27"/>
      <c r="F382" s="27"/>
      <c r="G382" s="27"/>
      <c r="H382" s="17"/>
      <c r="I382" s="19"/>
      <c r="J382" s="30"/>
      <c r="K382" s="27"/>
      <c r="L382" s="27"/>
      <c r="M382" s="132"/>
    </row>
    <row r="383" spans="2:13" s="245" customFormat="1" ht="15" customHeight="1" x14ac:dyDescent="0.25">
      <c r="B383" s="27"/>
      <c r="C383" s="27"/>
      <c r="D383" s="27"/>
      <c r="E383" s="27"/>
      <c r="F383" s="27"/>
      <c r="G383" s="27"/>
      <c r="H383" s="17"/>
      <c r="I383" s="19"/>
      <c r="J383" s="30"/>
      <c r="K383" s="27"/>
      <c r="L383" s="27"/>
      <c r="M383" s="132"/>
    </row>
    <row r="384" spans="2:13" s="245" customFormat="1" ht="15" customHeight="1" x14ac:dyDescent="0.25">
      <c r="B384" s="27"/>
      <c r="C384" s="27"/>
      <c r="D384" s="27"/>
      <c r="E384" s="27"/>
      <c r="F384" s="27"/>
      <c r="G384" s="27"/>
      <c r="H384" s="17"/>
      <c r="I384" s="19"/>
      <c r="J384" s="30"/>
      <c r="K384" s="27"/>
      <c r="L384" s="27"/>
      <c r="M384" s="132"/>
    </row>
    <row r="385" spans="2:13" s="245" customFormat="1" ht="15" customHeight="1" x14ac:dyDescent="0.25">
      <c r="B385" s="27"/>
      <c r="C385" s="27"/>
      <c r="D385" s="27"/>
      <c r="E385" s="27"/>
      <c r="F385" s="27"/>
      <c r="G385" s="27"/>
      <c r="H385" s="17"/>
      <c r="I385" s="19"/>
      <c r="J385" s="30"/>
      <c r="K385" s="27"/>
      <c r="L385" s="27"/>
      <c r="M385" s="132"/>
    </row>
    <row r="386" spans="2:13" s="245" customFormat="1" ht="15" customHeight="1" x14ac:dyDescent="0.25">
      <c r="B386" s="27"/>
      <c r="C386" s="27"/>
      <c r="D386" s="27"/>
      <c r="E386" s="27"/>
      <c r="F386" s="27"/>
      <c r="G386" s="27"/>
      <c r="H386" s="17"/>
      <c r="I386" s="19"/>
      <c r="J386" s="30"/>
      <c r="K386" s="27"/>
      <c r="L386" s="27"/>
      <c r="M386" s="132"/>
    </row>
    <row r="387" spans="2:13" s="245" customFormat="1" ht="15" customHeight="1" x14ac:dyDescent="0.25">
      <c r="B387" s="27"/>
      <c r="C387" s="27"/>
      <c r="D387" s="27"/>
      <c r="E387" s="27"/>
      <c r="F387" s="27"/>
      <c r="G387" s="27"/>
      <c r="H387" s="17"/>
      <c r="I387" s="19"/>
      <c r="J387" s="30"/>
      <c r="K387" s="27"/>
      <c r="L387" s="27"/>
      <c r="M387" s="132"/>
    </row>
    <row r="388" spans="2:13" s="245" customFormat="1" ht="15" customHeight="1" x14ac:dyDescent="0.25">
      <c r="B388" s="27"/>
      <c r="C388" s="27"/>
      <c r="D388" s="27"/>
      <c r="E388" s="27"/>
      <c r="F388" s="27"/>
      <c r="G388" s="27"/>
      <c r="H388" s="17"/>
      <c r="I388" s="19"/>
      <c r="J388" s="30"/>
      <c r="K388" s="27"/>
      <c r="L388" s="27"/>
      <c r="M388" s="132"/>
    </row>
    <row r="389" spans="2:13" s="245" customFormat="1" ht="15" customHeight="1" x14ac:dyDescent="0.25">
      <c r="B389" s="27"/>
      <c r="C389" s="27"/>
      <c r="D389" s="27"/>
      <c r="E389" s="27"/>
      <c r="F389" s="27"/>
      <c r="G389" s="27"/>
      <c r="H389" s="17"/>
      <c r="I389" s="19"/>
      <c r="J389" s="30"/>
      <c r="K389" s="27"/>
      <c r="L389" s="27"/>
      <c r="M389" s="132"/>
    </row>
    <row r="390" spans="2:13" s="245" customFormat="1" ht="15" customHeight="1" x14ac:dyDescent="0.25">
      <c r="B390" s="27"/>
      <c r="C390" s="27"/>
      <c r="D390" s="27"/>
      <c r="E390" s="27"/>
      <c r="F390" s="27"/>
      <c r="G390" s="27"/>
      <c r="H390" s="17"/>
      <c r="I390" s="19"/>
      <c r="J390" s="30"/>
      <c r="K390" s="27"/>
      <c r="L390" s="27"/>
      <c r="M390" s="132"/>
    </row>
    <row r="391" spans="2:13" s="245" customFormat="1" ht="15" customHeight="1" x14ac:dyDescent="0.25">
      <c r="B391" s="27"/>
      <c r="C391" s="27"/>
      <c r="D391" s="27"/>
      <c r="E391" s="27"/>
      <c r="F391" s="27"/>
      <c r="G391" s="27"/>
      <c r="H391" s="17"/>
      <c r="I391" s="19"/>
      <c r="J391" s="30"/>
      <c r="K391" s="27"/>
      <c r="L391" s="27"/>
      <c r="M391" s="132"/>
    </row>
    <row r="392" spans="2:13" s="245" customFormat="1" ht="15" customHeight="1" x14ac:dyDescent="0.25">
      <c r="B392" s="27"/>
      <c r="C392" s="27"/>
      <c r="D392" s="27"/>
      <c r="E392" s="27"/>
      <c r="F392" s="27"/>
      <c r="G392" s="27"/>
      <c r="H392" s="17"/>
      <c r="I392" s="19"/>
      <c r="J392" s="30"/>
      <c r="K392" s="27"/>
      <c r="L392" s="27"/>
      <c r="M392" s="132"/>
    </row>
    <row r="393" spans="2:13" s="245" customFormat="1" ht="15" customHeight="1" x14ac:dyDescent="0.25">
      <c r="B393" s="27"/>
      <c r="C393" s="27"/>
      <c r="D393" s="27"/>
      <c r="E393" s="27"/>
      <c r="F393" s="27"/>
      <c r="G393" s="27"/>
      <c r="H393" s="17"/>
      <c r="I393" s="19"/>
      <c r="J393" s="30"/>
      <c r="K393" s="27"/>
      <c r="L393" s="27"/>
      <c r="M393" s="132"/>
    </row>
    <row r="394" spans="2:13" s="245" customFormat="1" ht="15" customHeight="1" x14ac:dyDescent="0.25">
      <c r="B394" s="27"/>
      <c r="C394" s="27"/>
      <c r="D394" s="27"/>
      <c r="E394" s="27"/>
      <c r="F394" s="27"/>
      <c r="G394" s="27"/>
      <c r="H394" s="17"/>
      <c r="I394" s="19"/>
      <c r="J394" s="30"/>
      <c r="K394" s="27"/>
      <c r="L394" s="27"/>
      <c r="M394" s="132"/>
    </row>
    <row r="395" spans="2:13" s="245" customFormat="1" ht="15" customHeight="1" x14ac:dyDescent="0.25">
      <c r="B395" s="27"/>
      <c r="C395" s="27"/>
      <c r="D395" s="27"/>
      <c r="E395" s="27"/>
      <c r="F395" s="27"/>
      <c r="G395" s="27"/>
      <c r="H395" s="17"/>
      <c r="I395" s="19"/>
      <c r="J395" s="30"/>
      <c r="K395" s="27"/>
      <c r="L395" s="27"/>
      <c r="M395" s="132"/>
    </row>
    <row r="396" spans="2:13" s="245" customFormat="1" ht="15" customHeight="1" x14ac:dyDescent="0.25">
      <c r="B396" s="27"/>
      <c r="C396" s="27"/>
      <c r="D396" s="27"/>
      <c r="E396" s="27"/>
      <c r="F396" s="27"/>
      <c r="G396" s="27"/>
      <c r="H396" s="17"/>
      <c r="I396" s="19"/>
      <c r="J396" s="30"/>
      <c r="K396" s="27"/>
      <c r="L396" s="27"/>
      <c r="M396" s="132"/>
    </row>
    <row r="397" spans="2:13" s="245" customFormat="1" ht="15" customHeight="1" x14ac:dyDescent="0.25">
      <c r="B397" s="27"/>
      <c r="C397" s="27"/>
      <c r="D397" s="27"/>
      <c r="E397" s="27"/>
      <c r="F397" s="27"/>
      <c r="G397" s="27"/>
      <c r="H397" s="17"/>
      <c r="I397" s="19"/>
      <c r="J397" s="30"/>
      <c r="K397" s="27"/>
      <c r="L397" s="27"/>
      <c r="M397" s="132"/>
    </row>
    <row r="398" spans="2:13" s="245" customFormat="1" ht="15" customHeight="1" x14ac:dyDescent="0.25">
      <c r="B398" s="27"/>
      <c r="C398" s="27"/>
      <c r="D398" s="27"/>
      <c r="E398" s="27"/>
      <c r="F398" s="27"/>
      <c r="G398" s="27"/>
      <c r="H398" s="17"/>
      <c r="I398" s="19"/>
      <c r="J398" s="30"/>
      <c r="K398" s="27"/>
      <c r="L398" s="27"/>
      <c r="M398" s="132"/>
    </row>
    <row r="399" spans="2:13" s="245" customFormat="1" ht="15" customHeight="1" x14ac:dyDescent="0.25">
      <c r="B399" s="27"/>
      <c r="C399" s="27"/>
      <c r="D399" s="27"/>
      <c r="E399" s="27"/>
      <c r="F399" s="27"/>
      <c r="G399" s="27"/>
      <c r="H399" s="17"/>
      <c r="I399" s="19"/>
      <c r="J399" s="30"/>
      <c r="K399" s="27"/>
      <c r="L399" s="27"/>
      <c r="M399" s="132"/>
    </row>
    <row r="400" spans="2:13" s="245" customFormat="1" ht="15" customHeight="1" x14ac:dyDescent="0.25">
      <c r="B400" s="27"/>
      <c r="C400" s="27"/>
      <c r="D400" s="27"/>
      <c r="E400" s="27"/>
      <c r="F400" s="27"/>
      <c r="G400" s="27"/>
      <c r="H400" s="17"/>
      <c r="I400" s="19"/>
      <c r="J400" s="30"/>
      <c r="K400" s="27"/>
      <c r="L400" s="27"/>
      <c r="M400" s="132"/>
    </row>
    <row r="401" spans="2:13" s="245" customFormat="1" ht="15" customHeight="1" x14ac:dyDescent="0.25">
      <c r="B401" s="27"/>
      <c r="C401" s="27"/>
      <c r="D401" s="27"/>
      <c r="E401" s="27"/>
      <c r="F401" s="27"/>
      <c r="G401" s="27"/>
      <c r="H401" s="17"/>
      <c r="I401" s="19"/>
      <c r="J401" s="30"/>
      <c r="K401" s="27"/>
      <c r="L401" s="27"/>
      <c r="M401" s="132"/>
    </row>
    <row r="402" spans="2:13" s="245" customFormat="1" ht="15" customHeight="1" x14ac:dyDescent="0.25">
      <c r="B402" s="27"/>
      <c r="C402" s="27"/>
      <c r="D402" s="27"/>
      <c r="E402" s="27"/>
      <c r="F402" s="27"/>
      <c r="G402" s="27"/>
      <c r="H402" s="17"/>
      <c r="I402" s="19"/>
      <c r="J402" s="30"/>
      <c r="K402" s="27"/>
      <c r="L402" s="27"/>
      <c r="M402" s="132"/>
    </row>
    <row r="403" spans="2:13" s="245" customFormat="1" ht="15" customHeight="1" x14ac:dyDescent="0.25">
      <c r="B403" s="27"/>
      <c r="C403" s="27"/>
      <c r="D403" s="27"/>
      <c r="E403" s="27"/>
      <c r="F403" s="27"/>
      <c r="G403" s="27"/>
      <c r="H403" s="17"/>
      <c r="I403" s="19"/>
      <c r="J403" s="30"/>
      <c r="K403" s="27"/>
      <c r="L403" s="27"/>
      <c r="M403" s="132"/>
    </row>
    <row r="404" spans="2:13" s="245" customFormat="1" ht="15" customHeight="1" x14ac:dyDescent="0.25">
      <c r="B404" s="27"/>
      <c r="C404" s="27"/>
      <c r="D404" s="27"/>
      <c r="E404" s="27"/>
      <c r="F404" s="27"/>
      <c r="G404" s="27"/>
      <c r="H404" s="17"/>
      <c r="I404" s="19"/>
      <c r="J404" s="30"/>
      <c r="K404" s="27"/>
      <c r="L404" s="27"/>
      <c r="M404" s="132"/>
    </row>
    <row r="405" spans="2:13" s="245" customFormat="1" ht="15" customHeight="1" x14ac:dyDescent="0.25">
      <c r="B405" s="27"/>
      <c r="C405" s="27"/>
      <c r="D405" s="27"/>
      <c r="E405" s="27"/>
      <c r="F405" s="27"/>
      <c r="G405" s="27"/>
      <c r="H405" s="17"/>
      <c r="I405" s="19"/>
      <c r="J405" s="30"/>
      <c r="K405" s="27"/>
      <c r="L405" s="27"/>
      <c r="M405" s="132"/>
    </row>
    <row r="406" spans="2:13" s="245" customFormat="1" ht="15" customHeight="1" x14ac:dyDescent="0.25">
      <c r="B406" s="27"/>
      <c r="C406" s="27"/>
      <c r="D406" s="27"/>
      <c r="E406" s="27"/>
      <c r="F406" s="27"/>
      <c r="G406" s="27"/>
      <c r="H406" s="17"/>
      <c r="I406" s="19"/>
      <c r="J406" s="30"/>
      <c r="K406" s="27"/>
      <c r="L406" s="27"/>
      <c r="M406" s="132"/>
    </row>
    <row r="407" spans="2:13" s="245" customFormat="1" ht="15" customHeight="1" x14ac:dyDescent="0.25">
      <c r="B407" s="27"/>
      <c r="C407" s="27"/>
      <c r="D407" s="27"/>
      <c r="E407" s="27"/>
      <c r="F407" s="27"/>
      <c r="G407" s="27"/>
      <c r="H407" s="17"/>
      <c r="I407" s="19"/>
      <c r="J407" s="30"/>
      <c r="K407" s="27"/>
      <c r="L407" s="27"/>
      <c r="M407" s="132"/>
    </row>
    <row r="408" spans="2:13" s="245" customFormat="1" ht="15" customHeight="1" x14ac:dyDescent="0.25">
      <c r="B408" s="27"/>
      <c r="C408" s="27"/>
      <c r="D408" s="27"/>
      <c r="E408" s="27"/>
      <c r="F408" s="27"/>
      <c r="G408" s="27"/>
      <c r="H408" s="17"/>
      <c r="I408" s="19"/>
      <c r="J408" s="30"/>
      <c r="K408" s="27"/>
      <c r="L408" s="27"/>
      <c r="M408" s="132"/>
    </row>
    <row r="409" spans="2:13" s="245" customFormat="1" ht="15" customHeight="1" x14ac:dyDescent="0.25">
      <c r="B409" s="27"/>
      <c r="C409" s="27"/>
      <c r="D409" s="27"/>
      <c r="E409" s="27"/>
      <c r="F409" s="27"/>
      <c r="G409" s="27"/>
      <c r="H409" s="17"/>
      <c r="I409" s="19"/>
      <c r="J409" s="30"/>
      <c r="K409" s="27"/>
      <c r="L409" s="27"/>
      <c r="M409" s="132"/>
    </row>
    <row r="410" spans="2:13" s="245" customFormat="1" ht="15" customHeight="1" x14ac:dyDescent="0.25">
      <c r="B410" s="27"/>
      <c r="C410" s="27"/>
      <c r="D410" s="27"/>
      <c r="E410" s="27"/>
      <c r="F410" s="27"/>
      <c r="G410" s="27"/>
      <c r="H410" s="17"/>
      <c r="I410" s="19"/>
      <c r="J410" s="30"/>
      <c r="K410" s="27"/>
      <c r="L410" s="27"/>
      <c r="M410" s="132"/>
    </row>
  </sheetData>
  <mergeCells count="17">
    <mergeCell ref="B19:H19"/>
    <mergeCell ref="B106:H106"/>
    <mergeCell ref="B110:H110"/>
    <mergeCell ref="B21:H21"/>
    <mergeCell ref="B23:H23"/>
    <mergeCell ref="B25:H25"/>
    <mergeCell ref="B27:H27"/>
    <mergeCell ref="B7:H7"/>
    <mergeCell ref="B11:H11"/>
    <mergeCell ref="B13:H13"/>
    <mergeCell ref="B15:H15"/>
    <mergeCell ref="B17:H17"/>
    <mergeCell ref="B29:H29"/>
    <mergeCell ref="B125:H125"/>
    <mergeCell ref="B108:H108"/>
    <mergeCell ref="B116:H116"/>
    <mergeCell ref="B102:H102"/>
  </mergeCells>
  <pageMargins left="0.25" right="0.25" top="0.75" bottom="0.75" header="0.3" footer="0.3"/>
  <pageSetup paperSize="9" orientation="portrait" r:id="rId1"/>
  <headerFooter>
    <oddHeader>&amp;RFETAKGOMO TABUTSE LOCAL MUNICIPALITY:  CONSTRUCTION OF MAKUWA LIBBRARY
FTM/T12/21/22</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4"/>
  <sheetViews>
    <sheetView view="pageLayout" zoomScaleNormal="100" zoomScaleSheetLayoutView="90" workbookViewId="0">
      <selection activeCell="A230" sqref="A230"/>
    </sheetView>
  </sheetViews>
  <sheetFormatPr defaultRowHeight="15" x14ac:dyDescent="0.25"/>
  <cols>
    <col min="1" max="1" width="6.5703125" style="245" customWidth="1"/>
    <col min="2" max="2" width="7.28515625" style="27" customWidth="1"/>
    <col min="3" max="4" width="10.7109375" style="27" customWidth="1"/>
    <col min="5" max="5" width="9.7109375" style="27" customWidth="1"/>
    <col min="6" max="6" width="6.7109375" style="27" customWidth="1"/>
    <col min="7" max="7" width="4.7109375" style="27" customWidth="1"/>
    <col min="8" max="8" width="7.140625" style="17" customWidth="1"/>
    <col min="9" max="9" width="3.7109375" style="19" customWidth="1"/>
    <col min="10" max="10" width="8.5703125" style="30" customWidth="1"/>
    <col min="11" max="11" width="9.28515625" style="27" customWidth="1"/>
    <col min="12" max="12" width="0.42578125" style="27" customWidth="1"/>
    <col min="13" max="13" width="13" style="132" customWidth="1"/>
    <col min="14" max="16384" width="9.140625" style="27"/>
  </cols>
  <sheetData>
    <row r="1" spans="1:13" x14ac:dyDescent="0.25">
      <c r="A1" s="240" t="s">
        <v>0</v>
      </c>
      <c r="B1" s="26"/>
      <c r="C1" s="32"/>
      <c r="D1" s="32"/>
      <c r="E1" s="32"/>
      <c r="F1" s="32"/>
      <c r="G1" s="32"/>
      <c r="H1" s="19"/>
      <c r="I1" s="108"/>
      <c r="J1" s="16" t="s">
        <v>2</v>
      </c>
      <c r="K1" s="37" t="s">
        <v>3</v>
      </c>
      <c r="L1" s="16"/>
      <c r="M1" s="115" t="s">
        <v>4</v>
      </c>
    </row>
    <row r="2" spans="1:13" ht="15" customHeight="1" x14ac:dyDescent="0.25">
      <c r="A2" s="240" t="s">
        <v>1</v>
      </c>
      <c r="B2" s="76"/>
      <c r="C2" s="42"/>
      <c r="D2" s="42"/>
      <c r="E2" s="42"/>
      <c r="F2" s="42"/>
      <c r="G2" s="42"/>
      <c r="H2" s="19"/>
      <c r="I2" s="108"/>
      <c r="J2" s="454"/>
      <c r="K2" s="127"/>
      <c r="L2" s="32"/>
      <c r="M2" s="131"/>
    </row>
    <row r="3" spans="1:13" ht="18" x14ac:dyDescent="0.25">
      <c r="A3" s="240"/>
      <c r="B3" s="76" t="s">
        <v>505</v>
      </c>
      <c r="C3" s="42"/>
      <c r="D3" s="42"/>
      <c r="E3" s="42"/>
      <c r="F3" s="42"/>
      <c r="G3" s="42"/>
      <c r="H3" s="19"/>
      <c r="I3" s="108"/>
      <c r="J3" s="454"/>
      <c r="K3" s="127"/>
      <c r="L3" s="32"/>
      <c r="M3" s="131"/>
    </row>
    <row r="4" spans="1:13" ht="7.5" customHeight="1" x14ac:dyDescent="0.25">
      <c r="A4" s="240"/>
      <c r="B4" s="76"/>
      <c r="C4" s="42"/>
      <c r="D4" s="42"/>
      <c r="E4" s="42"/>
      <c r="F4" s="42"/>
      <c r="G4" s="42"/>
      <c r="H4" s="19"/>
      <c r="I4" s="108"/>
      <c r="J4" s="454"/>
      <c r="K4" s="127"/>
      <c r="L4" s="32"/>
      <c r="M4" s="131"/>
    </row>
    <row r="5" spans="1:13" ht="15" customHeight="1" x14ac:dyDescent="0.25">
      <c r="A5" s="240"/>
      <c r="B5" s="76" t="s">
        <v>862</v>
      </c>
      <c r="C5" s="42"/>
      <c r="D5" s="42"/>
      <c r="E5" s="42"/>
      <c r="F5" s="42"/>
      <c r="G5" s="42"/>
      <c r="H5" s="19"/>
      <c r="I5" s="108"/>
      <c r="J5" s="454"/>
      <c r="K5" s="127"/>
      <c r="L5" s="32"/>
      <c r="M5" s="131"/>
    </row>
    <row r="6" spans="1:13" ht="7.5" customHeight="1" x14ac:dyDescent="0.25">
      <c r="A6" s="240"/>
      <c r="B6" s="76"/>
      <c r="C6" s="42"/>
      <c r="D6" s="42"/>
      <c r="E6" s="42"/>
      <c r="F6" s="42"/>
      <c r="G6" s="42"/>
      <c r="H6" s="19"/>
      <c r="I6" s="108"/>
      <c r="J6" s="454"/>
      <c r="K6" s="127"/>
      <c r="L6" s="32"/>
      <c r="M6" s="131"/>
    </row>
    <row r="7" spans="1:13" ht="38.25" customHeight="1" x14ac:dyDescent="0.25">
      <c r="A7" s="240"/>
      <c r="B7" s="576" t="s">
        <v>946</v>
      </c>
      <c r="C7" s="577"/>
      <c r="D7" s="577"/>
      <c r="E7" s="577"/>
      <c r="F7" s="577"/>
      <c r="G7" s="577"/>
      <c r="H7" s="577"/>
      <c r="I7" s="108"/>
      <c r="J7" s="454"/>
      <c r="K7" s="127"/>
      <c r="L7" s="32"/>
      <c r="M7" s="131"/>
    </row>
    <row r="8" spans="1:13" ht="7.5" customHeight="1" x14ac:dyDescent="0.25">
      <c r="A8" s="240"/>
      <c r="B8" s="76"/>
      <c r="C8" s="42"/>
      <c r="D8" s="42"/>
      <c r="E8" s="42"/>
      <c r="F8" s="42"/>
      <c r="G8" s="42"/>
      <c r="H8" s="19"/>
      <c r="I8" s="108"/>
      <c r="J8" s="454"/>
      <c r="K8" s="127"/>
      <c r="L8" s="32"/>
      <c r="M8" s="131"/>
    </row>
    <row r="9" spans="1:13" ht="15" customHeight="1" x14ac:dyDescent="0.25">
      <c r="A9" s="240"/>
      <c r="B9" s="76" t="s">
        <v>901</v>
      </c>
      <c r="C9" s="42"/>
      <c r="D9" s="42"/>
      <c r="E9" s="42"/>
      <c r="F9" s="42"/>
      <c r="G9" s="42"/>
      <c r="H9" s="19"/>
      <c r="I9" s="108"/>
      <c r="J9" s="454"/>
      <c r="K9" s="127"/>
      <c r="L9" s="32"/>
      <c r="M9" s="167"/>
    </row>
    <row r="10" spans="1:13" ht="7.5" customHeight="1" x14ac:dyDescent="0.25">
      <c r="A10" s="240"/>
      <c r="B10" s="76"/>
      <c r="C10" s="42"/>
      <c r="D10" s="42"/>
      <c r="E10" s="42"/>
      <c r="F10" s="42"/>
      <c r="G10" s="42"/>
      <c r="H10" s="19"/>
      <c r="I10" s="108"/>
      <c r="J10" s="454"/>
      <c r="K10" s="127"/>
      <c r="L10" s="32"/>
      <c r="M10" s="131"/>
    </row>
    <row r="11" spans="1:13" s="84" customFormat="1" ht="25.5" customHeight="1" x14ac:dyDescent="0.25">
      <c r="A11" s="239"/>
      <c r="B11" s="519" t="s">
        <v>902</v>
      </c>
      <c r="C11" s="520"/>
      <c r="D11" s="520"/>
      <c r="E11" s="520"/>
      <c r="F11" s="520"/>
      <c r="G11" s="520"/>
      <c r="H11" s="520"/>
      <c r="I11" s="313"/>
      <c r="J11" s="171"/>
      <c r="K11" s="127"/>
      <c r="L11" s="46"/>
      <c r="M11" s="167"/>
    </row>
    <row r="12" spans="1:13" ht="7.5" customHeight="1" x14ac:dyDescent="0.25">
      <c r="A12" s="240"/>
      <c r="B12" s="76"/>
      <c r="C12" s="42"/>
      <c r="D12" s="42"/>
      <c r="E12" s="42"/>
      <c r="F12" s="42"/>
      <c r="G12" s="42"/>
      <c r="H12" s="19"/>
      <c r="I12" s="108"/>
      <c r="J12" s="454"/>
      <c r="K12" s="127"/>
      <c r="L12" s="32"/>
      <c r="M12" s="131"/>
    </row>
    <row r="13" spans="1:13" s="84" customFormat="1" ht="42" customHeight="1" x14ac:dyDescent="0.25">
      <c r="A13" s="239"/>
      <c r="B13" s="519" t="s">
        <v>903</v>
      </c>
      <c r="C13" s="520"/>
      <c r="D13" s="520"/>
      <c r="E13" s="520"/>
      <c r="F13" s="520"/>
      <c r="G13" s="520"/>
      <c r="H13" s="520"/>
      <c r="I13" s="313"/>
      <c r="J13" s="171"/>
      <c r="K13" s="127"/>
      <c r="L13" s="46"/>
      <c r="M13" s="167"/>
    </row>
    <row r="14" spans="1:13" ht="7.5" customHeight="1" x14ac:dyDescent="0.25">
      <c r="A14" s="240"/>
      <c r="B14" s="76"/>
      <c r="C14" s="42"/>
      <c r="D14" s="42"/>
      <c r="E14" s="42"/>
      <c r="F14" s="42"/>
      <c r="G14" s="42"/>
      <c r="H14" s="19"/>
      <c r="I14" s="108"/>
      <c r="J14" s="454"/>
      <c r="K14" s="127"/>
      <c r="L14" s="32"/>
      <c r="M14" s="131"/>
    </row>
    <row r="15" spans="1:13" s="84" customFormat="1" ht="42" customHeight="1" x14ac:dyDescent="0.25">
      <c r="A15" s="239"/>
      <c r="B15" s="519" t="s">
        <v>904</v>
      </c>
      <c r="C15" s="520"/>
      <c r="D15" s="520"/>
      <c r="E15" s="520"/>
      <c r="F15" s="520"/>
      <c r="G15" s="520"/>
      <c r="H15" s="520"/>
      <c r="I15" s="313"/>
      <c r="J15" s="171"/>
      <c r="K15" s="127"/>
      <c r="L15" s="46"/>
      <c r="M15" s="167"/>
    </row>
    <row r="16" spans="1:13" ht="7.5" customHeight="1" x14ac:dyDescent="0.25">
      <c r="A16" s="240"/>
      <c r="B16" s="76"/>
      <c r="C16" s="42"/>
      <c r="D16" s="42"/>
      <c r="E16" s="42"/>
      <c r="F16" s="42"/>
      <c r="G16" s="42"/>
      <c r="H16" s="19"/>
      <c r="I16" s="108"/>
      <c r="J16" s="454"/>
      <c r="K16" s="127"/>
      <c r="L16" s="32"/>
      <c r="M16" s="131"/>
    </row>
    <row r="17" spans="1:13" s="84" customFormat="1" ht="49.5" customHeight="1" x14ac:dyDescent="0.25">
      <c r="A17" s="239"/>
      <c r="B17" s="519" t="s">
        <v>905</v>
      </c>
      <c r="C17" s="520"/>
      <c r="D17" s="520"/>
      <c r="E17" s="520"/>
      <c r="F17" s="520"/>
      <c r="G17" s="520"/>
      <c r="H17" s="520"/>
      <c r="I17" s="313"/>
      <c r="J17" s="171"/>
      <c r="K17" s="127"/>
      <c r="L17" s="46"/>
      <c r="M17" s="167"/>
    </row>
    <row r="18" spans="1:13" ht="7.5" customHeight="1" x14ac:dyDescent="0.25">
      <c r="A18" s="240"/>
      <c r="B18" s="76"/>
      <c r="C18" s="42"/>
      <c r="D18" s="42"/>
      <c r="E18" s="42"/>
      <c r="F18" s="42"/>
      <c r="G18" s="42"/>
      <c r="H18" s="19"/>
      <c r="I18" s="108"/>
      <c r="J18" s="454"/>
      <c r="K18" s="127"/>
      <c r="L18" s="32"/>
      <c r="M18" s="131"/>
    </row>
    <row r="19" spans="1:13" s="84" customFormat="1" ht="42" customHeight="1" x14ac:dyDescent="0.25">
      <c r="A19" s="239"/>
      <c r="B19" s="519" t="s">
        <v>906</v>
      </c>
      <c r="C19" s="520"/>
      <c r="D19" s="520"/>
      <c r="E19" s="520"/>
      <c r="F19" s="520"/>
      <c r="G19" s="520"/>
      <c r="H19" s="520"/>
      <c r="I19" s="313"/>
      <c r="J19" s="171"/>
      <c r="K19" s="127"/>
      <c r="L19" s="46"/>
      <c r="M19" s="167"/>
    </row>
    <row r="20" spans="1:13" ht="7.5" customHeight="1" x14ac:dyDescent="0.25">
      <c r="A20" s="240"/>
      <c r="B20" s="76"/>
      <c r="C20" s="42"/>
      <c r="D20" s="42"/>
      <c r="E20" s="42"/>
      <c r="F20" s="42"/>
      <c r="G20" s="42"/>
      <c r="H20" s="19"/>
      <c r="I20" s="108"/>
      <c r="J20" s="454"/>
      <c r="K20" s="127"/>
      <c r="L20" s="32"/>
      <c r="M20" s="131"/>
    </row>
    <row r="21" spans="1:13" s="84" customFormat="1" ht="42" customHeight="1" x14ac:dyDescent="0.25">
      <c r="A21" s="239"/>
      <c r="B21" s="519" t="s">
        <v>907</v>
      </c>
      <c r="C21" s="520"/>
      <c r="D21" s="520"/>
      <c r="E21" s="520"/>
      <c r="F21" s="520"/>
      <c r="G21" s="520"/>
      <c r="H21" s="520"/>
      <c r="I21" s="313"/>
      <c r="J21" s="171"/>
      <c r="K21" s="127"/>
      <c r="L21" s="46"/>
      <c r="M21" s="167"/>
    </row>
    <row r="22" spans="1:13" ht="7.5" customHeight="1" x14ac:dyDescent="0.25">
      <c r="A22" s="240"/>
      <c r="B22" s="76"/>
      <c r="C22" s="42"/>
      <c r="D22" s="42"/>
      <c r="E22" s="42"/>
      <c r="F22" s="42"/>
      <c r="G22" s="42"/>
      <c r="H22" s="19"/>
      <c r="I22" s="108"/>
      <c r="J22" s="454"/>
      <c r="K22" s="127"/>
      <c r="L22" s="32"/>
      <c r="M22" s="131"/>
    </row>
    <row r="23" spans="1:13" s="84" customFormat="1" ht="66" customHeight="1" x14ac:dyDescent="0.25">
      <c r="A23" s="239"/>
      <c r="B23" s="519" t="s">
        <v>908</v>
      </c>
      <c r="C23" s="520"/>
      <c r="D23" s="520"/>
      <c r="E23" s="520"/>
      <c r="F23" s="520"/>
      <c r="G23" s="520"/>
      <c r="H23" s="520"/>
      <c r="I23" s="313"/>
      <c r="J23" s="171"/>
      <c r="K23" s="127"/>
      <c r="L23" s="46"/>
      <c r="M23" s="167"/>
    </row>
    <row r="24" spans="1:13" ht="7.5" customHeight="1" x14ac:dyDescent="0.25">
      <c r="A24" s="240"/>
      <c r="B24" s="76"/>
      <c r="C24" s="42"/>
      <c r="D24" s="42"/>
      <c r="E24" s="42"/>
      <c r="F24" s="42"/>
      <c r="G24" s="42"/>
      <c r="H24" s="19"/>
      <c r="I24" s="108"/>
      <c r="J24" s="454"/>
      <c r="K24" s="127"/>
      <c r="L24" s="32"/>
      <c r="M24" s="131"/>
    </row>
    <row r="25" spans="1:13" s="84" customFormat="1" ht="29.25" customHeight="1" x14ac:dyDescent="0.25">
      <c r="A25" s="239"/>
      <c r="B25" s="519" t="s">
        <v>909</v>
      </c>
      <c r="C25" s="520"/>
      <c r="D25" s="520"/>
      <c r="E25" s="520"/>
      <c r="F25" s="520"/>
      <c r="G25" s="520"/>
      <c r="H25" s="520"/>
      <c r="I25" s="313"/>
      <c r="J25" s="171"/>
      <c r="K25" s="127"/>
      <c r="L25" s="46"/>
      <c r="M25" s="167"/>
    </row>
    <row r="26" spans="1:13" ht="7.5" customHeight="1" x14ac:dyDescent="0.25">
      <c r="A26" s="240"/>
      <c r="B26" s="76"/>
      <c r="C26" s="42"/>
      <c r="D26" s="42"/>
      <c r="E26" s="42"/>
      <c r="F26" s="42"/>
      <c r="G26" s="42"/>
      <c r="H26" s="19"/>
      <c r="I26" s="108"/>
      <c r="J26" s="454"/>
      <c r="K26" s="127"/>
      <c r="L26" s="32"/>
      <c r="M26" s="131"/>
    </row>
    <row r="27" spans="1:13" s="84" customFormat="1" ht="27" customHeight="1" x14ac:dyDescent="0.25">
      <c r="A27" s="239"/>
      <c r="B27" s="519" t="s">
        <v>910</v>
      </c>
      <c r="C27" s="520"/>
      <c r="D27" s="520"/>
      <c r="E27" s="520"/>
      <c r="F27" s="520"/>
      <c r="G27" s="520"/>
      <c r="H27" s="520"/>
      <c r="I27" s="313"/>
      <c r="J27" s="171"/>
      <c r="K27" s="127"/>
      <c r="L27" s="46"/>
      <c r="M27" s="167"/>
    </row>
    <row r="28" spans="1:13" ht="7.5" customHeight="1" x14ac:dyDescent="0.25">
      <c r="A28" s="240"/>
      <c r="B28" s="76"/>
      <c r="C28" s="42"/>
      <c r="D28" s="42"/>
      <c r="E28" s="42"/>
      <c r="F28" s="42"/>
      <c r="G28" s="42"/>
      <c r="H28" s="19"/>
      <c r="I28" s="108"/>
      <c r="J28" s="454"/>
      <c r="K28" s="127"/>
      <c r="L28" s="32"/>
      <c r="M28" s="131"/>
    </row>
    <row r="29" spans="1:13" s="84" customFormat="1" ht="56.25" customHeight="1" x14ac:dyDescent="0.25">
      <c r="A29" s="239"/>
      <c r="B29" s="519" t="s">
        <v>911</v>
      </c>
      <c r="C29" s="520"/>
      <c r="D29" s="520"/>
      <c r="E29" s="520"/>
      <c r="F29" s="520"/>
      <c r="G29" s="520"/>
      <c r="H29" s="520"/>
      <c r="I29" s="313"/>
      <c r="J29" s="171"/>
      <c r="K29" s="127"/>
      <c r="L29" s="46"/>
      <c r="M29" s="167"/>
    </row>
    <row r="30" spans="1:13" ht="15" customHeight="1" x14ac:dyDescent="0.25">
      <c r="A30" s="240"/>
      <c r="B30" s="76"/>
      <c r="C30" s="42"/>
      <c r="D30" s="42"/>
      <c r="E30" s="42"/>
      <c r="F30" s="42"/>
      <c r="G30" s="42"/>
      <c r="H30" s="19"/>
      <c r="J30" s="198"/>
      <c r="K30" s="127"/>
      <c r="L30" s="32"/>
      <c r="M30" s="131"/>
    </row>
    <row r="31" spans="1:13" ht="16.5" thickBot="1" x14ac:dyDescent="0.3">
      <c r="A31" s="240"/>
      <c r="B31" s="31"/>
      <c r="C31" s="32"/>
      <c r="D31" s="22"/>
      <c r="E31" s="22"/>
      <c r="F31" s="52"/>
      <c r="G31" s="52"/>
      <c r="H31" s="236" t="s">
        <v>248</v>
      </c>
      <c r="I31" s="236"/>
      <c r="J31" s="198"/>
      <c r="K31" s="144" t="s">
        <v>7</v>
      </c>
      <c r="L31" s="454"/>
      <c r="M31" s="93"/>
    </row>
    <row r="32" spans="1:13" ht="16.5" thickTop="1" x14ac:dyDescent="0.25">
      <c r="A32" s="240"/>
      <c r="B32" s="31"/>
      <c r="C32" s="32"/>
      <c r="D32" s="22"/>
      <c r="E32" s="22"/>
      <c r="F32" s="52"/>
      <c r="G32" s="52"/>
      <c r="H32" s="236"/>
      <c r="I32" s="236"/>
      <c r="J32" s="198"/>
      <c r="K32" s="144"/>
      <c r="L32" s="454"/>
      <c r="M32" s="124"/>
    </row>
    <row r="33" spans="1:13" ht="15" customHeight="1" x14ac:dyDescent="0.25">
      <c r="A33" s="240"/>
      <c r="B33" s="26" t="s">
        <v>507</v>
      </c>
      <c r="C33" s="42"/>
      <c r="D33" s="32"/>
      <c r="E33" s="32"/>
      <c r="F33" s="32"/>
      <c r="G33" s="32"/>
      <c r="H33" s="19"/>
      <c r="J33" s="198"/>
      <c r="K33" s="127"/>
      <c r="M33" s="131"/>
    </row>
    <row r="34" spans="1:13" ht="15" customHeight="1" x14ac:dyDescent="0.25">
      <c r="A34" s="240"/>
      <c r="B34" s="50" t="s">
        <v>899</v>
      </c>
      <c r="C34" s="42"/>
      <c r="D34" s="32"/>
      <c r="E34" s="32"/>
      <c r="F34" s="32"/>
      <c r="G34" s="32"/>
      <c r="H34" s="19"/>
      <c r="J34" s="198"/>
      <c r="K34" s="127"/>
      <c r="M34" s="131"/>
    </row>
    <row r="35" spans="1:13" ht="15" customHeight="1" x14ac:dyDescent="0.25">
      <c r="A35" s="240"/>
      <c r="B35" s="50" t="s">
        <v>89</v>
      </c>
      <c r="C35" s="42"/>
      <c r="D35" s="32"/>
      <c r="E35" s="32"/>
      <c r="F35" s="32"/>
      <c r="G35" s="32"/>
      <c r="H35" s="19"/>
      <c r="J35" s="198"/>
      <c r="K35" s="127"/>
      <c r="M35" s="131"/>
    </row>
    <row r="36" spans="1:13" ht="15" customHeight="1" x14ac:dyDescent="0.25">
      <c r="A36" s="240"/>
      <c r="B36" s="26" t="str">
        <f>B7</f>
        <v>HEATING, VENTILATION &amp; AIR CONDITIONING</v>
      </c>
      <c r="C36" s="42"/>
      <c r="D36" s="32"/>
      <c r="E36" s="32"/>
      <c r="F36" s="19" t="s">
        <v>75</v>
      </c>
      <c r="G36" s="32">
        <f>Fire!G180+1</f>
        <v>133</v>
      </c>
      <c r="H36" s="19"/>
      <c r="J36" s="198"/>
      <c r="K36" s="127"/>
      <c r="M36" s="131"/>
    </row>
    <row r="37" spans="1:13" s="32" customFormat="1" ht="15" customHeight="1" x14ac:dyDescent="0.25">
      <c r="A37" s="240"/>
      <c r="B37" s="157"/>
      <c r="C37" s="42"/>
      <c r="D37" s="42"/>
      <c r="E37" s="42"/>
      <c r="F37" s="42"/>
      <c r="G37" s="42"/>
      <c r="H37" s="19"/>
      <c r="I37" s="19"/>
      <c r="J37" s="454"/>
      <c r="M37" s="145"/>
    </row>
    <row r="38" spans="1:13" s="32" customFormat="1" ht="15" customHeight="1" x14ac:dyDescent="0.25">
      <c r="A38" s="240"/>
      <c r="B38" s="157"/>
      <c r="C38" s="42"/>
      <c r="D38" s="42"/>
      <c r="E38" s="42"/>
      <c r="F38" s="42"/>
      <c r="G38" s="42"/>
      <c r="H38" s="19"/>
      <c r="I38" s="19"/>
      <c r="J38" s="454"/>
      <c r="M38" s="145"/>
    </row>
    <row r="39" spans="1:13" ht="15" customHeight="1" x14ac:dyDescent="0.25">
      <c r="A39" s="240"/>
      <c r="B39" s="76" t="s">
        <v>912</v>
      </c>
      <c r="C39" s="42"/>
      <c r="D39" s="42"/>
      <c r="E39" s="42"/>
      <c r="F39" s="42"/>
      <c r="G39" s="42"/>
      <c r="H39" s="19"/>
      <c r="I39" s="108"/>
      <c r="J39" s="454"/>
      <c r="K39" s="127"/>
      <c r="L39" s="32"/>
      <c r="M39" s="131"/>
    </row>
    <row r="40" spans="1:13" ht="12.95" customHeight="1" x14ac:dyDescent="0.25">
      <c r="A40" s="240"/>
      <c r="B40" s="419"/>
      <c r="C40" s="42"/>
      <c r="D40" s="32"/>
      <c r="E40" s="32"/>
      <c r="F40" s="32"/>
      <c r="G40" s="32"/>
      <c r="J40" s="198"/>
      <c r="K40" s="127"/>
      <c r="M40" s="131"/>
    </row>
    <row r="41" spans="1:13" ht="15" customHeight="1" x14ac:dyDescent="0.25">
      <c r="A41" s="240">
        <v>1</v>
      </c>
      <c r="B41" s="419" t="s">
        <v>995</v>
      </c>
      <c r="C41" s="42"/>
      <c r="D41" s="32"/>
      <c r="E41" s="32"/>
      <c r="F41" s="32"/>
      <c r="G41" s="32"/>
      <c r="J41" s="198" t="s">
        <v>544</v>
      </c>
      <c r="K41" s="199"/>
      <c r="M41" s="131"/>
    </row>
    <row r="42" spans="1:13" ht="12.95" customHeight="1" x14ac:dyDescent="0.25">
      <c r="A42" s="240"/>
      <c r="B42" s="419"/>
      <c r="C42" s="42"/>
      <c r="D42" s="32"/>
      <c r="E42" s="32"/>
      <c r="F42" s="32"/>
      <c r="G42" s="32"/>
      <c r="J42" s="198"/>
      <c r="K42" s="199"/>
      <c r="M42" s="131"/>
    </row>
    <row r="43" spans="1:13" ht="15" customHeight="1" x14ac:dyDescent="0.25">
      <c r="A43" s="240">
        <v>2</v>
      </c>
      <c r="B43" s="419" t="s">
        <v>996</v>
      </c>
      <c r="C43" s="42"/>
      <c r="D43" s="32"/>
      <c r="E43" s="32"/>
      <c r="F43" s="32"/>
      <c r="G43" s="32"/>
      <c r="J43" s="198" t="s">
        <v>544</v>
      </c>
      <c r="K43" s="199"/>
      <c r="M43" s="131"/>
    </row>
    <row r="44" spans="1:13" ht="12.95" customHeight="1" x14ac:dyDescent="0.25">
      <c r="A44" s="240"/>
      <c r="B44" s="419"/>
      <c r="C44" s="42"/>
      <c r="D44" s="32"/>
      <c r="E44" s="32"/>
      <c r="F44" s="32"/>
      <c r="G44" s="32"/>
      <c r="J44" s="198"/>
      <c r="K44" s="199"/>
      <c r="M44" s="131"/>
    </row>
    <row r="45" spans="1:13" ht="15" customHeight="1" x14ac:dyDescent="0.25">
      <c r="A45" s="240">
        <v>3</v>
      </c>
      <c r="B45" s="419" t="s">
        <v>913</v>
      </c>
      <c r="C45" s="42"/>
      <c r="D45" s="32"/>
      <c r="E45" s="32"/>
      <c r="F45" s="32"/>
      <c r="G45" s="32"/>
      <c r="J45" s="198" t="s">
        <v>544</v>
      </c>
      <c r="K45" s="199"/>
      <c r="M45" s="131"/>
    </row>
    <row r="46" spans="1:13" ht="12.95" customHeight="1" x14ac:dyDescent="0.25">
      <c r="A46" s="240"/>
      <c r="B46" s="419"/>
      <c r="C46" s="42"/>
      <c r="D46" s="32"/>
      <c r="E46" s="32"/>
      <c r="F46" s="32"/>
      <c r="G46" s="32"/>
      <c r="J46" s="198"/>
      <c r="K46" s="199"/>
      <c r="M46" s="131"/>
    </row>
    <row r="47" spans="1:13" ht="15" customHeight="1" x14ac:dyDescent="0.25">
      <c r="A47" s="240">
        <v>4</v>
      </c>
      <c r="B47" s="419" t="s">
        <v>914</v>
      </c>
      <c r="C47" s="42"/>
      <c r="D47" s="32"/>
      <c r="E47" s="32"/>
      <c r="F47" s="32"/>
      <c r="G47" s="32"/>
      <c r="J47" s="198" t="s">
        <v>544</v>
      </c>
      <c r="K47" s="199"/>
      <c r="M47" s="131"/>
    </row>
    <row r="48" spans="1:13" ht="12.95" customHeight="1" x14ac:dyDescent="0.25">
      <c r="A48" s="240"/>
      <c r="B48" s="419"/>
      <c r="C48" s="42"/>
      <c r="D48" s="32"/>
      <c r="E48" s="32"/>
      <c r="F48" s="32"/>
      <c r="G48" s="32"/>
      <c r="J48" s="198"/>
      <c r="K48" s="199"/>
      <c r="M48" s="131"/>
    </row>
    <row r="49" spans="1:13" ht="15" customHeight="1" x14ac:dyDescent="0.25">
      <c r="A49" s="240">
        <v>5</v>
      </c>
      <c r="B49" s="419" t="s">
        <v>915</v>
      </c>
      <c r="C49" s="42"/>
      <c r="D49" s="32"/>
      <c r="E49" s="32"/>
      <c r="F49" s="32"/>
      <c r="G49" s="32"/>
      <c r="J49" s="198" t="s">
        <v>544</v>
      </c>
      <c r="K49" s="199"/>
      <c r="M49" s="131"/>
    </row>
    <row r="50" spans="1:13" ht="12.95" customHeight="1" x14ac:dyDescent="0.25">
      <c r="A50" s="240"/>
      <c r="B50" s="419"/>
      <c r="C50" s="42"/>
      <c r="D50" s="32"/>
      <c r="E50" s="32"/>
      <c r="F50" s="32"/>
      <c r="G50" s="32"/>
      <c r="J50" s="198"/>
      <c r="K50" s="199"/>
      <c r="M50" s="131"/>
    </row>
    <row r="51" spans="1:13" ht="15" customHeight="1" x14ac:dyDescent="0.25">
      <c r="A51" s="240">
        <v>6</v>
      </c>
      <c r="B51" s="419" t="s">
        <v>997</v>
      </c>
      <c r="C51" s="42"/>
      <c r="D51" s="32"/>
      <c r="E51" s="32"/>
      <c r="F51" s="32"/>
      <c r="G51" s="32"/>
      <c r="J51" s="198" t="s">
        <v>544</v>
      </c>
      <c r="K51" s="199"/>
      <c r="M51" s="131"/>
    </row>
    <row r="52" spans="1:13" ht="12.95" customHeight="1" x14ac:dyDescent="0.25">
      <c r="A52" s="240"/>
      <c r="B52" s="419"/>
      <c r="C52" s="42"/>
      <c r="D52" s="32"/>
      <c r="E52" s="32"/>
      <c r="F52" s="32"/>
      <c r="G52" s="32"/>
      <c r="J52" s="198"/>
      <c r="K52" s="199"/>
      <c r="M52" s="131"/>
    </row>
    <row r="53" spans="1:13" ht="15" customHeight="1" x14ac:dyDescent="0.25">
      <c r="A53" s="240">
        <v>7</v>
      </c>
      <c r="B53" s="419" t="s">
        <v>998</v>
      </c>
      <c r="C53" s="42"/>
      <c r="D53" s="32"/>
      <c r="E53" s="32"/>
      <c r="F53" s="32"/>
      <c r="G53" s="32"/>
      <c r="J53" s="198" t="s">
        <v>544</v>
      </c>
      <c r="K53" s="199"/>
      <c r="M53" s="131"/>
    </row>
    <row r="54" spans="1:13" ht="12.95" customHeight="1" x14ac:dyDescent="0.25">
      <c r="A54" s="240"/>
      <c r="B54" s="419"/>
      <c r="C54" s="42"/>
      <c r="D54" s="32"/>
      <c r="E54" s="32"/>
      <c r="F54" s="32"/>
      <c r="G54" s="32"/>
      <c r="J54" s="198"/>
      <c r="K54" s="199"/>
      <c r="M54" s="131"/>
    </row>
    <row r="55" spans="1:13" ht="15" customHeight="1" x14ac:dyDescent="0.25">
      <c r="A55" s="240">
        <v>8</v>
      </c>
      <c r="B55" s="419" t="s">
        <v>916</v>
      </c>
      <c r="C55" s="42"/>
      <c r="D55" s="32"/>
      <c r="E55" s="32"/>
      <c r="F55" s="32"/>
      <c r="G55" s="32"/>
      <c r="J55" s="198" t="s">
        <v>544</v>
      </c>
      <c r="K55" s="199"/>
      <c r="M55" s="131"/>
    </row>
    <row r="56" spans="1:13" ht="12.95" customHeight="1" x14ac:dyDescent="0.25">
      <c r="A56" s="240"/>
      <c r="B56" s="419"/>
      <c r="C56" s="42"/>
      <c r="D56" s="32"/>
      <c r="E56" s="32"/>
      <c r="F56" s="32"/>
      <c r="G56" s="32"/>
      <c r="J56" s="198"/>
      <c r="K56" s="199"/>
      <c r="M56" s="131"/>
    </row>
    <row r="57" spans="1:13" ht="15" customHeight="1" x14ac:dyDescent="0.25">
      <c r="A57" s="240">
        <v>9</v>
      </c>
      <c r="B57" s="419" t="s">
        <v>917</v>
      </c>
      <c r="C57" s="42"/>
      <c r="D57" s="32"/>
      <c r="E57" s="32"/>
      <c r="F57" s="32"/>
      <c r="G57" s="32"/>
      <c r="J57" s="198" t="s">
        <v>544</v>
      </c>
      <c r="K57" s="199"/>
      <c r="M57" s="131"/>
    </row>
    <row r="58" spans="1:13" ht="12.95" customHeight="1" x14ac:dyDescent="0.25">
      <c r="A58" s="240"/>
      <c r="B58" s="419"/>
      <c r="C58" s="42"/>
      <c r="D58" s="32"/>
      <c r="E58" s="32"/>
      <c r="F58" s="32"/>
      <c r="G58" s="32"/>
      <c r="J58" s="198"/>
      <c r="K58" s="199"/>
      <c r="M58" s="131"/>
    </row>
    <row r="59" spans="1:13" ht="15" customHeight="1" x14ac:dyDescent="0.25">
      <c r="A59" s="240">
        <v>10</v>
      </c>
      <c r="B59" s="419" t="s">
        <v>999</v>
      </c>
      <c r="C59" s="42"/>
      <c r="D59" s="32"/>
      <c r="E59" s="32"/>
      <c r="F59" s="32"/>
      <c r="G59" s="32"/>
      <c r="J59" s="198" t="s">
        <v>544</v>
      </c>
      <c r="K59" s="199"/>
      <c r="M59" s="131"/>
    </row>
    <row r="60" spans="1:13" ht="12.95" customHeight="1" x14ac:dyDescent="0.25">
      <c r="A60" s="240"/>
      <c r="B60" s="419"/>
      <c r="C60" s="42"/>
      <c r="D60" s="32"/>
      <c r="E60" s="32"/>
      <c r="F60" s="32"/>
      <c r="G60" s="32"/>
      <c r="J60" s="198"/>
      <c r="K60" s="127"/>
      <c r="M60" s="131"/>
    </row>
    <row r="61" spans="1:13" ht="15" customHeight="1" x14ac:dyDescent="0.25">
      <c r="A61" s="240"/>
      <c r="B61" s="460" t="s">
        <v>925</v>
      </c>
      <c r="C61" s="42"/>
      <c r="D61" s="32"/>
      <c r="E61" s="32"/>
      <c r="F61" s="32"/>
      <c r="G61" s="32"/>
      <c r="J61" s="198"/>
      <c r="K61" s="127"/>
      <c r="M61" s="131"/>
    </row>
    <row r="62" spans="1:13" s="84" customFormat="1" ht="12.95" customHeight="1" x14ac:dyDescent="0.25">
      <c r="A62" s="239"/>
      <c r="B62" s="450"/>
      <c r="C62" s="451"/>
      <c r="D62" s="451"/>
      <c r="E62" s="451"/>
      <c r="F62" s="451"/>
      <c r="G62" s="451"/>
      <c r="H62" s="451"/>
      <c r="I62" s="313"/>
      <c r="J62" s="171"/>
      <c r="K62" s="127"/>
      <c r="L62" s="46"/>
      <c r="M62" s="131"/>
    </row>
    <row r="63" spans="1:13" ht="95.25" customHeight="1" x14ac:dyDescent="0.25">
      <c r="A63" s="240"/>
      <c r="B63" s="613" t="s">
        <v>926</v>
      </c>
      <c r="C63" s="614"/>
      <c r="D63" s="614"/>
      <c r="E63" s="614"/>
      <c r="F63" s="614"/>
      <c r="G63" s="614"/>
      <c r="H63" s="614"/>
      <c r="J63" s="198"/>
      <c r="K63" s="127"/>
      <c r="M63" s="131"/>
    </row>
    <row r="64" spans="1:13" ht="12.95" customHeight="1" x14ac:dyDescent="0.25">
      <c r="A64" s="240"/>
      <c r="B64" s="463"/>
      <c r="C64" s="464"/>
      <c r="D64" s="464"/>
      <c r="E64" s="464"/>
      <c r="F64" s="464"/>
      <c r="G64" s="464"/>
      <c r="H64" s="464"/>
      <c r="J64" s="198"/>
      <c r="K64" s="127"/>
      <c r="M64" s="131"/>
    </row>
    <row r="65" spans="1:13" ht="31.5" customHeight="1" x14ac:dyDescent="0.25">
      <c r="A65" s="240">
        <v>11</v>
      </c>
      <c r="B65" s="611" t="s">
        <v>927</v>
      </c>
      <c r="C65" s="612"/>
      <c r="D65" s="612"/>
      <c r="E65" s="612"/>
      <c r="F65" s="612"/>
      <c r="G65" s="612"/>
      <c r="H65" s="612"/>
      <c r="I65" s="19" t="s">
        <v>1</v>
      </c>
      <c r="J65" s="198">
        <v>2</v>
      </c>
      <c r="K65" s="127"/>
      <c r="M65" s="131"/>
    </row>
    <row r="66" spans="1:13" ht="12.95" customHeight="1" x14ac:dyDescent="0.25">
      <c r="A66" s="240"/>
      <c r="B66" s="419"/>
      <c r="C66" s="42"/>
      <c r="D66" s="32"/>
      <c r="E66" s="32"/>
      <c r="F66" s="32"/>
      <c r="G66" s="32"/>
      <c r="J66" s="198"/>
      <c r="K66" s="127"/>
      <c r="M66" s="131"/>
    </row>
    <row r="67" spans="1:13" x14ac:dyDescent="0.25">
      <c r="A67" s="240">
        <v>12</v>
      </c>
      <c r="B67" s="611" t="s">
        <v>928</v>
      </c>
      <c r="C67" s="612"/>
      <c r="D67" s="612"/>
      <c r="E67" s="612"/>
      <c r="F67" s="612"/>
      <c r="G67" s="612"/>
      <c r="H67" s="612"/>
      <c r="I67" s="19" t="str">
        <f>I65</f>
        <v>No</v>
      </c>
      <c r="J67" s="198">
        <v>1</v>
      </c>
      <c r="K67" s="127"/>
      <c r="M67" s="131"/>
    </row>
    <row r="68" spans="1:13" ht="12.95" customHeight="1" x14ac:dyDescent="0.25">
      <c r="A68" s="240"/>
      <c r="B68" s="461"/>
      <c r="C68" s="462"/>
      <c r="D68" s="462"/>
      <c r="E68" s="462"/>
      <c r="F68" s="462"/>
      <c r="G68" s="462"/>
      <c r="H68" s="462"/>
      <c r="J68" s="198"/>
      <c r="K68" s="127"/>
      <c r="M68" s="131"/>
    </row>
    <row r="69" spans="1:13" x14ac:dyDescent="0.25">
      <c r="A69" s="240">
        <v>13</v>
      </c>
      <c r="B69" s="611" t="s">
        <v>929</v>
      </c>
      <c r="C69" s="612"/>
      <c r="D69" s="612"/>
      <c r="E69" s="612"/>
      <c r="F69" s="612"/>
      <c r="G69" s="612"/>
      <c r="H69" s="612"/>
      <c r="I69" s="19" t="s">
        <v>1</v>
      </c>
      <c r="J69" s="198">
        <v>2</v>
      </c>
      <c r="K69" s="127"/>
      <c r="M69" s="131"/>
    </row>
    <row r="70" spans="1:13" ht="12.95" customHeight="1" x14ac:dyDescent="0.25">
      <c r="A70" s="240"/>
      <c r="B70" s="419"/>
      <c r="C70" s="42"/>
      <c r="D70" s="32"/>
      <c r="E70" s="32"/>
      <c r="F70" s="32"/>
      <c r="G70" s="32"/>
      <c r="J70" s="198"/>
      <c r="K70" s="127"/>
      <c r="M70" s="131"/>
    </row>
    <row r="71" spans="1:13" x14ac:dyDescent="0.25">
      <c r="A71" s="240">
        <v>14</v>
      </c>
      <c r="B71" s="611" t="s">
        <v>930</v>
      </c>
      <c r="C71" s="612"/>
      <c r="D71" s="612"/>
      <c r="E71" s="612"/>
      <c r="F71" s="612"/>
      <c r="G71" s="612"/>
      <c r="H71" s="612"/>
      <c r="I71" s="19" t="s">
        <v>1</v>
      </c>
      <c r="J71" s="198">
        <v>1</v>
      </c>
      <c r="K71" s="127"/>
      <c r="M71" s="131"/>
    </row>
    <row r="72" spans="1:13" ht="12.95" customHeight="1" x14ac:dyDescent="0.25">
      <c r="A72" s="240"/>
      <c r="B72" s="419"/>
      <c r="C72" s="42"/>
      <c r="D72" s="32"/>
      <c r="E72" s="32"/>
      <c r="F72" s="32"/>
      <c r="G72" s="32"/>
      <c r="J72" s="198"/>
      <c r="K72" s="127"/>
      <c r="M72" s="131"/>
    </row>
    <row r="73" spans="1:13" x14ac:dyDescent="0.25">
      <c r="A73" s="240">
        <v>15</v>
      </c>
      <c r="B73" s="611" t="s">
        <v>931</v>
      </c>
      <c r="C73" s="612"/>
      <c r="D73" s="612"/>
      <c r="E73" s="612"/>
      <c r="F73" s="612"/>
      <c r="G73" s="612"/>
      <c r="H73" s="612"/>
      <c r="I73" s="19" t="s">
        <v>1</v>
      </c>
      <c r="J73" s="198">
        <v>1</v>
      </c>
      <c r="K73" s="127"/>
      <c r="M73" s="131"/>
    </row>
    <row r="74" spans="1:13" ht="15" customHeight="1" x14ac:dyDescent="0.25">
      <c r="A74" s="240"/>
      <c r="B74" s="76"/>
      <c r="C74" s="42"/>
      <c r="D74" s="42"/>
      <c r="E74" s="42"/>
      <c r="F74" s="42"/>
      <c r="G74" s="42"/>
      <c r="H74" s="19"/>
      <c r="J74" s="198"/>
      <c r="K74" s="127"/>
      <c r="L74" s="32"/>
      <c r="M74" s="131"/>
    </row>
    <row r="75" spans="1:13" x14ac:dyDescent="0.25">
      <c r="A75" s="240">
        <v>16</v>
      </c>
      <c r="B75" s="611" t="s">
        <v>932</v>
      </c>
      <c r="C75" s="612"/>
      <c r="D75" s="612"/>
      <c r="E75" s="612"/>
      <c r="F75" s="612"/>
      <c r="G75" s="612"/>
      <c r="H75" s="612"/>
      <c r="I75" s="19" t="str">
        <f>I73</f>
        <v>No</v>
      </c>
      <c r="J75" s="198">
        <v>2</v>
      </c>
      <c r="K75" s="127"/>
      <c r="M75" s="131"/>
    </row>
    <row r="76" spans="1:13" ht="15" customHeight="1" x14ac:dyDescent="0.25">
      <c r="A76" s="240"/>
      <c r="B76" s="419"/>
      <c r="C76" s="42"/>
      <c r="D76" s="32"/>
      <c r="E76" s="32"/>
      <c r="F76" s="32"/>
      <c r="G76" s="32"/>
      <c r="J76" s="198"/>
      <c r="K76" s="127"/>
      <c r="M76" s="131"/>
    </row>
    <row r="77" spans="1:13" ht="18" customHeight="1" thickBot="1" x14ac:dyDescent="0.3">
      <c r="A77" s="240"/>
      <c r="B77" s="31"/>
      <c r="C77" s="32"/>
      <c r="D77" s="22"/>
      <c r="E77" s="22"/>
      <c r="F77" s="52"/>
      <c r="G77" s="52"/>
      <c r="H77" s="236" t="s">
        <v>248</v>
      </c>
      <c r="I77" s="236"/>
      <c r="J77" s="198"/>
      <c r="K77" s="144" t="s">
        <v>7</v>
      </c>
      <c r="L77" s="454"/>
      <c r="M77" s="93"/>
    </row>
    <row r="78" spans="1:13" ht="16.5" thickTop="1" x14ac:dyDescent="0.25">
      <c r="A78" s="240"/>
      <c r="B78" s="31"/>
      <c r="C78" s="32"/>
      <c r="D78" s="22"/>
      <c r="E78" s="22"/>
      <c r="F78" s="52"/>
      <c r="G78" s="52"/>
      <c r="H78" s="236"/>
      <c r="I78" s="236"/>
      <c r="J78" s="198"/>
      <c r="K78" s="144"/>
      <c r="L78" s="454"/>
      <c r="M78" s="124"/>
    </row>
    <row r="79" spans="1:13" x14ac:dyDescent="0.25">
      <c r="A79" s="240"/>
      <c r="B79" s="26" t="str">
        <f>B33</f>
        <v>Section No. 5</v>
      </c>
      <c r="C79" s="42"/>
      <c r="D79" s="32"/>
      <c r="E79" s="32"/>
      <c r="F79" s="32"/>
      <c r="G79" s="32"/>
      <c r="H79" s="19"/>
      <c r="J79" s="198"/>
      <c r="K79" s="127"/>
      <c r="M79" s="131"/>
    </row>
    <row r="80" spans="1:13" x14ac:dyDescent="0.25">
      <c r="A80" s="240"/>
      <c r="B80" s="50" t="str">
        <f>B34</f>
        <v>MECHANICAL WORKS</v>
      </c>
      <c r="C80" s="42"/>
      <c r="D80" s="32"/>
      <c r="E80" s="32"/>
      <c r="F80" s="32"/>
      <c r="G80" s="32"/>
      <c r="H80" s="19"/>
      <c r="J80" s="198"/>
      <c r="K80" s="127"/>
      <c r="M80" s="131"/>
    </row>
    <row r="81" spans="1:13" x14ac:dyDescent="0.25">
      <c r="A81" s="240"/>
      <c r="B81" s="50" t="str">
        <f>B35</f>
        <v>Bill No. 2</v>
      </c>
      <c r="C81" s="42"/>
      <c r="D81" s="32"/>
      <c r="E81" s="32"/>
      <c r="F81" s="32"/>
      <c r="G81" s="32"/>
      <c r="H81" s="19"/>
      <c r="J81" s="198"/>
      <c r="K81" s="127"/>
      <c r="M81" s="131"/>
    </row>
    <row r="82" spans="1:13" x14ac:dyDescent="0.25">
      <c r="A82" s="240"/>
      <c r="B82" s="26" t="str">
        <f>B36</f>
        <v>HEATING, VENTILATION &amp; AIR CONDITIONING</v>
      </c>
      <c r="C82" s="42"/>
      <c r="D82" s="32"/>
      <c r="E82" s="32"/>
      <c r="F82" s="19" t="s">
        <v>75</v>
      </c>
      <c r="G82" s="32">
        <f>G36+1</f>
        <v>134</v>
      </c>
      <c r="H82" s="19"/>
      <c r="J82" s="198"/>
      <c r="K82" s="127"/>
      <c r="M82" s="131"/>
    </row>
    <row r="83" spans="1:13" s="32" customFormat="1" ht="15" customHeight="1" x14ac:dyDescent="0.25">
      <c r="A83" s="240"/>
      <c r="B83" s="157"/>
      <c r="C83" s="42"/>
      <c r="D83" s="42"/>
      <c r="E83" s="42"/>
      <c r="F83" s="42"/>
      <c r="G83" s="42"/>
      <c r="H83" s="19"/>
      <c r="I83" s="19"/>
      <c r="J83" s="454"/>
      <c r="M83" s="145"/>
    </row>
    <row r="84" spans="1:13" ht="15" customHeight="1" x14ac:dyDescent="0.25">
      <c r="A84" s="240"/>
      <c r="B84" s="419"/>
      <c r="C84" s="42"/>
      <c r="D84" s="32"/>
      <c r="E84" s="32"/>
      <c r="F84" s="32"/>
      <c r="G84" s="32"/>
      <c r="J84" s="198"/>
      <c r="K84" s="127"/>
      <c r="M84" s="131"/>
    </row>
    <row r="85" spans="1:13" ht="15" customHeight="1" x14ac:dyDescent="0.25">
      <c r="A85" s="240"/>
      <c r="B85" s="460" t="s">
        <v>933</v>
      </c>
      <c r="C85" s="42"/>
      <c r="D85" s="32"/>
      <c r="E85" s="32"/>
      <c r="F85" s="32"/>
      <c r="G85" s="32"/>
      <c r="J85" s="198"/>
      <c r="K85" s="127"/>
      <c r="M85" s="131"/>
    </row>
    <row r="86" spans="1:13" ht="12.95" customHeight="1" x14ac:dyDescent="0.25">
      <c r="A86" s="240"/>
      <c r="B86" s="419"/>
      <c r="C86" s="42"/>
      <c r="D86" s="32"/>
      <c r="E86" s="32"/>
      <c r="F86" s="32"/>
      <c r="G86" s="32"/>
      <c r="J86" s="198"/>
      <c r="K86" s="127"/>
      <c r="M86" s="131"/>
    </row>
    <row r="87" spans="1:13" ht="31.5" customHeight="1" x14ac:dyDescent="0.25">
      <c r="A87" s="240">
        <v>17</v>
      </c>
      <c r="B87" s="611" t="s">
        <v>934</v>
      </c>
      <c r="C87" s="612"/>
      <c r="D87" s="612"/>
      <c r="E87" s="612"/>
      <c r="F87" s="612"/>
      <c r="G87" s="612"/>
      <c r="H87" s="612"/>
      <c r="I87" s="19" t="str">
        <f>I75</f>
        <v>No</v>
      </c>
      <c r="J87" s="198">
        <v>1</v>
      </c>
      <c r="K87" s="127"/>
      <c r="M87" s="131"/>
    </row>
    <row r="88" spans="1:13" ht="12.95" customHeight="1" x14ac:dyDescent="0.25">
      <c r="A88" s="240"/>
      <c r="B88" s="76"/>
      <c r="C88" s="42"/>
      <c r="D88" s="42"/>
      <c r="E88" s="42"/>
      <c r="F88" s="42"/>
      <c r="G88" s="42"/>
      <c r="H88" s="19"/>
      <c r="J88" s="198"/>
      <c r="K88" s="127"/>
      <c r="L88" s="32"/>
      <c r="M88" s="131"/>
    </row>
    <row r="89" spans="1:13" ht="15" customHeight="1" x14ac:dyDescent="0.25">
      <c r="A89" s="240">
        <v>18</v>
      </c>
      <c r="B89" s="419" t="s">
        <v>1013</v>
      </c>
      <c r="C89" s="42"/>
      <c r="D89" s="32"/>
      <c r="E89" s="32"/>
      <c r="F89" s="32"/>
      <c r="G89" s="32"/>
      <c r="I89" s="19" t="str">
        <f>I87</f>
        <v>No</v>
      </c>
      <c r="J89" s="198">
        <v>1</v>
      </c>
      <c r="K89" s="127"/>
      <c r="M89" s="131"/>
    </row>
    <row r="90" spans="1:13" ht="12.95" customHeight="1" x14ac:dyDescent="0.25">
      <c r="A90" s="240"/>
      <c r="B90" s="460"/>
      <c r="C90" s="42"/>
      <c r="D90" s="32"/>
      <c r="E90" s="32"/>
      <c r="F90" s="32"/>
      <c r="G90" s="32"/>
      <c r="J90" s="198"/>
      <c r="K90" s="127"/>
      <c r="M90" s="131"/>
    </row>
    <row r="91" spans="1:13" ht="15" customHeight="1" x14ac:dyDescent="0.25">
      <c r="A91" s="240">
        <v>19</v>
      </c>
      <c r="B91" s="419" t="s">
        <v>1014</v>
      </c>
      <c r="C91" s="42"/>
      <c r="D91" s="32"/>
      <c r="E91" s="32"/>
      <c r="F91" s="32"/>
      <c r="G91" s="32"/>
      <c r="I91" s="19" t="str">
        <f>I89</f>
        <v>No</v>
      </c>
      <c r="J91" s="198">
        <v>1</v>
      </c>
      <c r="K91" s="127"/>
      <c r="M91" s="131"/>
    </row>
    <row r="92" spans="1:13" ht="12.95" customHeight="1" x14ac:dyDescent="0.25">
      <c r="A92" s="240"/>
      <c r="B92" s="419"/>
      <c r="C92" s="42"/>
      <c r="D92" s="32"/>
      <c r="E92" s="32"/>
      <c r="F92" s="32"/>
      <c r="G92" s="32"/>
      <c r="J92" s="198"/>
      <c r="K92" s="127"/>
      <c r="M92" s="131"/>
    </row>
    <row r="93" spans="1:13" ht="15" customHeight="1" x14ac:dyDescent="0.25">
      <c r="A93" s="240">
        <v>20</v>
      </c>
      <c r="B93" s="419" t="s">
        <v>1015</v>
      </c>
      <c r="C93" s="42"/>
      <c r="D93" s="32"/>
      <c r="E93" s="32"/>
      <c r="F93" s="32"/>
      <c r="G93" s="32"/>
      <c r="I93" s="19" t="str">
        <f>I91</f>
        <v>No</v>
      </c>
      <c r="J93" s="198">
        <v>1</v>
      </c>
      <c r="K93" s="127"/>
      <c r="M93" s="131"/>
    </row>
    <row r="94" spans="1:13" ht="12.95" customHeight="1" x14ac:dyDescent="0.25">
      <c r="A94" s="240"/>
      <c r="B94" s="76"/>
      <c r="C94" s="42"/>
      <c r="D94" s="42"/>
      <c r="E94" s="42"/>
      <c r="F94" s="42"/>
      <c r="G94" s="42"/>
      <c r="H94" s="19"/>
      <c r="J94" s="198"/>
      <c r="K94" s="127"/>
      <c r="L94" s="32"/>
      <c r="M94" s="131"/>
    </row>
    <row r="95" spans="1:13" ht="15" customHeight="1" x14ac:dyDescent="0.25">
      <c r="A95" s="240"/>
      <c r="B95" s="460" t="s">
        <v>935</v>
      </c>
      <c r="C95" s="42"/>
      <c r="D95" s="32"/>
      <c r="E95" s="32"/>
      <c r="F95" s="32"/>
      <c r="G95" s="32"/>
      <c r="J95" s="198"/>
      <c r="K95" s="127"/>
      <c r="M95" s="131"/>
    </row>
    <row r="96" spans="1:13" ht="12.95" customHeight="1" x14ac:dyDescent="0.25">
      <c r="A96" s="240"/>
      <c r="B96" s="460"/>
      <c r="C96" s="42"/>
      <c r="D96" s="32"/>
      <c r="E96" s="32"/>
      <c r="F96" s="32"/>
      <c r="G96" s="32"/>
      <c r="J96" s="198"/>
      <c r="K96" s="127"/>
      <c r="M96" s="131"/>
    </row>
    <row r="97" spans="1:13" ht="15" customHeight="1" x14ac:dyDescent="0.25">
      <c r="A97" s="240">
        <v>21</v>
      </c>
      <c r="B97" s="419" t="s">
        <v>1000</v>
      </c>
      <c r="C97" s="42"/>
      <c r="D97" s="32"/>
      <c r="E97" s="32"/>
      <c r="F97" s="32"/>
      <c r="G97" s="32"/>
      <c r="I97" s="19" t="s">
        <v>104</v>
      </c>
      <c r="J97" s="198">
        <v>1</v>
      </c>
      <c r="K97" s="127"/>
      <c r="M97" s="131"/>
    </row>
    <row r="98" spans="1:13" ht="12.95" customHeight="1" x14ac:dyDescent="0.25">
      <c r="A98" s="240"/>
      <c r="B98" s="419"/>
      <c r="C98" s="42"/>
      <c r="D98" s="32"/>
      <c r="E98" s="32"/>
      <c r="F98" s="32"/>
      <c r="G98" s="32"/>
      <c r="J98" s="198"/>
      <c r="K98" s="127"/>
      <c r="M98" s="131"/>
    </row>
    <row r="99" spans="1:13" ht="15" customHeight="1" x14ac:dyDescent="0.25">
      <c r="A99" s="240">
        <v>22</v>
      </c>
      <c r="B99" s="419" t="s">
        <v>1001</v>
      </c>
      <c r="C99" s="42"/>
      <c r="D99" s="32"/>
      <c r="E99" s="32"/>
      <c r="F99" s="32"/>
      <c r="G99" s="32"/>
      <c r="I99" s="19" t="s">
        <v>104</v>
      </c>
      <c r="J99" s="198">
        <v>1.5</v>
      </c>
      <c r="K99" s="127"/>
      <c r="M99" s="131"/>
    </row>
    <row r="100" spans="1:13" ht="12.95" customHeight="1" x14ac:dyDescent="0.25">
      <c r="A100" s="240"/>
      <c r="B100" s="419"/>
      <c r="C100" s="42"/>
      <c r="D100" s="32"/>
      <c r="E100" s="32"/>
      <c r="F100" s="32"/>
      <c r="G100" s="32"/>
      <c r="J100" s="198"/>
      <c r="K100" s="127"/>
      <c r="M100" s="131"/>
    </row>
    <row r="101" spans="1:13" ht="15" customHeight="1" x14ac:dyDescent="0.25">
      <c r="A101" s="240">
        <v>23</v>
      </c>
      <c r="B101" s="419" t="s">
        <v>1002</v>
      </c>
      <c r="C101" s="42"/>
      <c r="D101" s="32"/>
      <c r="E101" s="32"/>
      <c r="F101" s="32"/>
      <c r="G101" s="32"/>
      <c r="I101" s="19" t="s">
        <v>104</v>
      </c>
      <c r="J101" s="198">
        <v>1</v>
      </c>
      <c r="K101" s="127"/>
      <c r="M101" s="131"/>
    </row>
    <row r="102" spans="1:13" ht="12.95" customHeight="1" x14ac:dyDescent="0.25">
      <c r="A102" s="240"/>
      <c r="B102" s="419"/>
      <c r="C102" s="42"/>
      <c r="D102" s="32"/>
      <c r="E102" s="32"/>
      <c r="F102" s="32"/>
      <c r="G102" s="32"/>
      <c r="J102" s="198"/>
      <c r="K102" s="127"/>
      <c r="M102" s="131"/>
    </row>
    <row r="103" spans="1:13" ht="15" customHeight="1" x14ac:dyDescent="0.25">
      <c r="A103" s="240">
        <v>24</v>
      </c>
      <c r="B103" s="419" t="s">
        <v>1004</v>
      </c>
      <c r="C103" s="42"/>
      <c r="D103" s="32"/>
      <c r="E103" s="32"/>
      <c r="F103" s="32"/>
      <c r="G103" s="32"/>
      <c r="I103" s="19" t="s">
        <v>104</v>
      </c>
      <c r="J103" s="198">
        <v>1</v>
      </c>
      <c r="K103" s="127"/>
      <c r="M103" s="131"/>
    </row>
    <row r="104" spans="1:13" ht="12.95" customHeight="1" x14ac:dyDescent="0.25">
      <c r="A104" s="240"/>
      <c r="B104" s="419"/>
      <c r="C104" s="42"/>
      <c r="D104" s="32"/>
      <c r="E104" s="32"/>
      <c r="F104" s="32"/>
      <c r="G104" s="32"/>
      <c r="J104" s="198"/>
      <c r="K104" s="127"/>
      <c r="M104" s="131"/>
    </row>
    <row r="105" spans="1:13" ht="15" customHeight="1" x14ac:dyDescent="0.25">
      <c r="A105" s="240">
        <v>25</v>
      </c>
      <c r="B105" s="419" t="s">
        <v>1003</v>
      </c>
      <c r="C105" s="42"/>
      <c r="D105" s="32"/>
      <c r="E105" s="32"/>
      <c r="F105" s="32"/>
      <c r="G105" s="32"/>
      <c r="I105" s="19" t="s">
        <v>104</v>
      </c>
      <c r="J105" s="198">
        <v>1</v>
      </c>
      <c r="K105" s="127"/>
      <c r="M105" s="131"/>
    </row>
    <row r="106" spans="1:13" ht="12.95" customHeight="1" x14ac:dyDescent="0.25">
      <c r="A106" s="240"/>
      <c r="B106" s="419"/>
      <c r="C106" s="42"/>
      <c r="D106" s="32"/>
      <c r="E106" s="32"/>
      <c r="F106" s="32"/>
      <c r="G106" s="32"/>
      <c r="J106" s="198"/>
      <c r="K106" s="127"/>
      <c r="M106" s="131"/>
    </row>
    <row r="107" spans="1:13" ht="15" customHeight="1" x14ac:dyDescent="0.25">
      <c r="A107" s="240">
        <v>26</v>
      </c>
      <c r="B107" s="419" t="s">
        <v>1005</v>
      </c>
      <c r="C107" s="42"/>
      <c r="D107" s="32"/>
      <c r="E107" s="32"/>
      <c r="F107" s="32"/>
      <c r="G107" s="32"/>
      <c r="I107" s="19" t="s">
        <v>104</v>
      </c>
      <c r="J107" s="198">
        <v>6</v>
      </c>
      <c r="K107" s="127"/>
      <c r="M107" s="131"/>
    </row>
    <row r="108" spans="1:13" ht="12.95" customHeight="1" x14ac:dyDescent="0.25">
      <c r="A108" s="240"/>
      <c r="B108" s="460"/>
      <c r="C108" s="42"/>
      <c r="D108" s="32"/>
      <c r="E108" s="32"/>
      <c r="F108" s="32"/>
      <c r="G108" s="32"/>
      <c r="J108" s="198"/>
      <c r="K108" s="127"/>
      <c r="M108" s="131"/>
    </row>
    <row r="109" spans="1:13" ht="15" customHeight="1" x14ac:dyDescent="0.25">
      <c r="A109" s="240"/>
      <c r="B109" s="460" t="s">
        <v>936</v>
      </c>
      <c r="C109" s="42"/>
      <c r="D109" s="32"/>
      <c r="E109" s="32"/>
      <c r="F109" s="32"/>
      <c r="G109" s="32"/>
      <c r="J109" s="198"/>
      <c r="K109" s="127"/>
      <c r="M109" s="131"/>
    </row>
    <row r="110" spans="1:13" ht="12.95" customHeight="1" x14ac:dyDescent="0.25">
      <c r="A110" s="240"/>
      <c r="B110" s="460"/>
      <c r="C110" s="42"/>
      <c r="D110" s="32"/>
      <c r="E110" s="32"/>
      <c r="F110" s="32"/>
      <c r="G110" s="32"/>
      <c r="J110" s="198"/>
      <c r="K110" s="127"/>
      <c r="M110" s="131"/>
    </row>
    <row r="111" spans="1:13" ht="15" customHeight="1" x14ac:dyDescent="0.25">
      <c r="A111" s="240">
        <v>27</v>
      </c>
      <c r="B111" s="419" t="s">
        <v>1006</v>
      </c>
      <c r="C111" s="42"/>
      <c r="D111" s="32"/>
      <c r="E111" s="32"/>
      <c r="F111" s="32"/>
      <c r="G111" s="32"/>
      <c r="I111" s="19" t="s">
        <v>1</v>
      </c>
      <c r="J111" s="198">
        <v>1</v>
      </c>
      <c r="K111" s="127"/>
      <c r="M111" s="131"/>
    </row>
    <row r="112" spans="1:13" ht="12.95" customHeight="1" x14ac:dyDescent="0.25">
      <c r="A112" s="240"/>
      <c r="B112" s="419"/>
      <c r="C112" s="42"/>
      <c r="D112" s="32"/>
      <c r="E112" s="32"/>
      <c r="F112" s="32"/>
      <c r="G112" s="32"/>
      <c r="J112" s="198"/>
      <c r="K112" s="127"/>
      <c r="M112" s="131"/>
    </row>
    <row r="113" spans="1:13" ht="15" customHeight="1" x14ac:dyDescent="0.25">
      <c r="A113" s="240">
        <v>28</v>
      </c>
      <c r="B113" s="419" t="s">
        <v>1007</v>
      </c>
      <c r="C113" s="42"/>
      <c r="D113" s="32"/>
      <c r="E113" s="32"/>
      <c r="F113" s="32"/>
      <c r="G113" s="32"/>
      <c r="I113" s="19" t="s">
        <v>1</v>
      </c>
      <c r="J113" s="198">
        <v>1</v>
      </c>
      <c r="K113" s="127"/>
      <c r="M113" s="131"/>
    </row>
    <row r="114" spans="1:13" ht="12.95" customHeight="1" x14ac:dyDescent="0.25">
      <c r="A114" s="240"/>
      <c r="B114" s="419"/>
      <c r="C114" s="42"/>
      <c r="D114" s="32"/>
      <c r="E114" s="32"/>
      <c r="F114" s="32"/>
      <c r="G114" s="32"/>
      <c r="J114" s="198"/>
      <c r="K114" s="127"/>
      <c r="M114" s="131"/>
    </row>
    <row r="115" spans="1:13" ht="15" customHeight="1" x14ac:dyDescent="0.25">
      <c r="A115" s="240">
        <v>29</v>
      </c>
      <c r="B115" s="419" t="s">
        <v>1008</v>
      </c>
      <c r="C115" s="42"/>
      <c r="D115" s="32"/>
      <c r="E115" s="32"/>
      <c r="F115" s="32"/>
      <c r="G115" s="32"/>
      <c r="I115" s="19" t="s">
        <v>1</v>
      </c>
      <c r="J115" s="198">
        <v>1</v>
      </c>
      <c r="K115" s="127"/>
      <c r="M115" s="131"/>
    </row>
    <row r="116" spans="1:13" ht="12.95" customHeight="1" x14ac:dyDescent="0.25">
      <c r="A116" s="240"/>
      <c r="B116" s="419"/>
      <c r="C116" s="42"/>
      <c r="D116" s="32"/>
      <c r="E116" s="32"/>
      <c r="F116" s="32"/>
      <c r="G116" s="32"/>
      <c r="J116" s="198"/>
      <c r="K116" s="127"/>
      <c r="M116" s="131"/>
    </row>
    <row r="117" spans="1:13" ht="15" customHeight="1" x14ac:dyDescent="0.25">
      <c r="A117" s="240">
        <v>30</v>
      </c>
      <c r="B117" s="419" t="s">
        <v>1009</v>
      </c>
      <c r="C117" s="42"/>
      <c r="D117" s="32"/>
      <c r="E117" s="32"/>
      <c r="F117" s="32"/>
      <c r="G117" s="32"/>
      <c r="I117" s="19" t="s">
        <v>1</v>
      </c>
      <c r="J117" s="198">
        <v>1</v>
      </c>
      <c r="K117" s="127"/>
      <c r="M117" s="131"/>
    </row>
    <row r="118" spans="1:13" ht="12.95" customHeight="1" x14ac:dyDescent="0.25">
      <c r="A118" s="240"/>
      <c r="B118" s="419"/>
      <c r="C118" s="42"/>
      <c r="D118" s="32"/>
      <c r="E118" s="32"/>
      <c r="F118" s="32"/>
      <c r="G118" s="32"/>
      <c r="J118" s="198"/>
      <c r="K118" s="127"/>
      <c r="M118" s="131"/>
    </row>
    <row r="119" spans="1:13" ht="15" customHeight="1" x14ac:dyDescent="0.25">
      <c r="A119" s="240">
        <v>31</v>
      </c>
      <c r="B119" s="419" t="s">
        <v>1010</v>
      </c>
      <c r="C119" s="42"/>
      <c r="D119" s="32"/>
      <c r="E119" s="32"/>
      <c r="F119" s="32"/>
      <c r="G119" s="32"/>
      <c r="I119" s="19" t="s">
        <v>1</v>
      </c>
      <c r="J119" s="198">
        <v>1</v>
      </c>
      <c r="K119" s="127"/>
      <c r="M119" s="131"/>
    </row>
    <row r="120" spans="1:13" ht="12.95" customHeight="1" x14ac:dyDescent="0.25">
      <c r="A120" s="240"/>
      <c r="B120" s="76"/>
      <c r="C120" s="42"/>
      <c r="D120" s="42"/>
      <c r="E120" s="42"/>
      <c r="F120" s="42"/>
      <c r="G120" s="42"/>
      <c r="H120" s="19"/>
      <c r="J120" s="198"/>
      <c r="K120" s="127"/>
      <c r="L120" s="32"/>
      <c r="M120" s="131"/>
    </row>
    <row r="121" spans="1:13" ht="15" customHeight="1" x14ac:dyDescent="0.25">
      <c r="A121" s="240"/>
      <c r="B121" s="460" t="s">
        <v>937</v>
      </c>
      <c r="C121" s="42"/>
      <c r="D121" s="32"/>
      <c r="E121" s="32"/>
      <c r="F121" s="32"/>
      <c r="G121" s="32"/>
      <c r="J121" s="198"/>
      <c r="K121" s="127"/>
      <c r="M121" s="131"/>
    </row>
    <row r="122" spans="1:13" ht="12.95" customHeight="1" x14ac:dyDescent="0.25">
      <c r="A122" s="240"/>
      <c r="B122" s="460"/>
      <c r="C122" s="42"/>
      <c r="D122" s="32"/>
      <c r="E122" s="32"/>
      <c r="F122" s="32"/>
      <c r="G122" s="32"/>
      <c r="J122" s="198"/>
      <c r="K122" s="127"/>
      <c r="M122" s="131"/>
    </row>
    <row r="123" spans="1:13" ht="15" customHeight="1" x14ac:dyDescent="0.25">
      <c r="A123" s="240">
        <v>32</v>
      </c>
      <c r="B123" s="419" t="s">
        <v>938</v>
      </c>
      <c r="C123" s="42"/>
      <c r="D123" s="32"/>
      <c r="E123" s="32"/>
      <c r="F123" s="32"/>
      <c r="G123" s="32"/>
      <c r="I123" s="19" t="s">
        <v>1</v>
      </c>
      <c r="J123" s="198">
        <v>3</v>
      </c>
      <c r="K123" s="127"/>
      <c r="M123" s="131"/>
    </row>
    <row r="124" spans="1:13" ht="15" customHeight="1" x14ac:dyDescent="0.25">
      <c r="A124" s="240"/>
      <c r="B124" s="76"/>
      <c r="C124" s="42"/>
      <c r="D124" s="42"/>
      <c r="E124" s="42"/>
      <c r="F124" s="42"/>
      <c r="G124" s="42"/>
      <c r="H124" s="19"/>
      <c r="J124" s="198"/>
      <c r="K124" s="127"/>
      <c r="L124" s="32"/>
      <c r="M124" s="131"/>
    </row>
    <row r="125" spans="1:13" ht="15" customHeight="1" x14ac:dyDescent="0.25">
      <c r="A125" s="240">
        <v>33</v>
      </c>
      <c r="B125" s="419" t="s">
        <v>939</v>
      </c>
      <c r="C125" s="42"/>
      <c r="D125" s="32"/>
      <c r="E125" s="32"/>
      <c r="F125" s="32"/>
      <c r="G125" s="32"/>
      <c r="I125" s="19" t="s">
        <v>1</v>
      </c>
      <c r="J125" s="198">
        <v>3</v>
      </c>
      <c r="K125" s="127"/>
      <c r="M125" s="131"/>
    </row>
    <row r="126" spans="1:13" ht="15" customHeight="1" x14ac:dyDescent="0.25">
      <c r="A126" s="240"/>
      <c r="B126" s="419"/>
      <c r="C126" s="42"/>
      <c r="D126" s="32"/>
      <c r="E126" s="32"/>
      <c r="F126" s="32"/>
      <c r="G126" s="32"/>
      <c r="J126" s="198"/>
      <c r="K126" s="127"/>
      <c r="M126" s="131"/>
    </row>
    <row r="127" spans="1:13" ht="15" customHeight="1" x14ac:dyDescent="0.25">
      <c r="A127" s="240"/>
      <c r="B127" s="76"/>
      <c r="C127" s="42"/>
      <c r="D127" s="42"/>
      <c r="E127" s="42"/>
      <c r="F127" s="42"/>
      <c r="G127" s="42"/>
      <c r="H127" s="19"/>
      <c r="J127" s="198"/>
      <c r="K127" s="127"/>
      <c r="L127" s="32"/>
      <c r="M127" s="131"/>
    </row>
    <row r="128" spans="1:13" ht="18" customHeight="1" thickBot="1" x14ac:dyDescent="0.3">
      <c r="A128" s="240"/>
      <c r="B128" s="31"/>
      <c r="C128" s="32"/>
      <c r="D128" s="22"/>
      <c r="E128" s="22"/>
      <c r="F128" s="52"/>
      <c r="G128" s="52"/>
      <c r="H128" s="236" t="s">
        <v>248</v>
      </c>
      <c r="I128" s="236"/>
      <c r="J128" s="198"/>
      <c r="K128" s="144" t="s">
        <v>7</v>
      </c>
      <c r="L128" s="454"/>
      <c r="M128" s="93"/>
    </row>
    <row r="129" spans="1:13" ht="16.5" thickTop="1" x14ac:dyDescent="0.25">
      <c r="A129" s="240"/>
      <c r="B129" s="31"/>
      <c r="C129" s="32"/>
      <c r="D129" s="22"/>
      <c r="E129" s="22"/>
      <c r="F129" s="52"/>
      <c r="G129" s="52"/>
      <c r="H129" s="236"/>
      <c r="I129" s="236"/>
      <c r="J129" s="198"/>
      <c r="K129" s="144"/>
      <c r="L129" s="454"/>
      <c r="M129" s="124"/>
    </row>
    <row r="130" spans="1:13" x14ac:dyDescent="0.25">
      <c r="A130" s="240"/>
      <c r="B130" s="26" t="str">
        <f>B79</f>
        <v>Section No. 5</v>
      </c>
      <c r="C130" s="42"/>
      <c r="D130" s="32"/>
      <c r="E130" s="32"/>
      <c r="F130" s="32"/>
      <c r="G130" s="32"/>
      <c r="H130" s="19"/>
      <c r="J130" s="198"/>
      <c r="K130" s="127"/>
      <c r="M130" s="131"/>
    </row>
    <row r="131" spans="1:13" x14ac:dyDescent="0.25">
      <c r="A131" s="240"/>
      <c r="B131" s="26" t="str">
        <f t="shared" ref="B131:B133" si="0">B80</f>
        <v>MECHANICAL WORKS</v>
      </c>
      <c r="C131" s="42"/>
      <c r="D131" s="32"/>
      <c r="E131" s="32"/>
      <c r="F131" s="32"/>
      <c r="G131" s="32"/>
      <c r="H131" s="19"/>
      <c r="J131" s="198"/>
      <c r="K131" s="127"/>
      <c r="M131" s="131"/>
    </row>
    <row r="132" spans="1:13" x14ac:dyDescent="0.25">
      <c r="A132" s="240"/>
      <c r="B132" s="26" t="str">
        <f t="shared" si="0"/>
        <v>Bill No. 2</v>
      </c>
      <c r="C132" s="42"/>
      <c r="D132" s="32"/>
      <c r="E132" s="32"/>
      <c r="F132" s="32"/>
      <c r="G132" s="32"/>
      <c r="H132" s="19"/>
      <c r="J132" s="198"/>
      <c r="K132" s="127"/>
      <c r="M132" s="131"/>
    </row>
    <row r="133" spans="1:13" x14ac:dyDescent="0.25">
      <c r="A133" s="240"/>
      <c r="B133" s="26" t="str">
        <f t="shared" si="0"/>
        <v>HEATING, VENTILATION &amp; AIR CONDITIONING</v>
      </c>
      <c r="C133" s="42"/>
      <c r="D133" s="32"/>
      <c r="E133" s="32"/>
      <c r="F133" s="19" t="s">
        <v>75</v>
      </c>
      <c r="G133" s="32">
        <f>G82+1</f>
        <v>135</v>
      </c>
      <c r="H133" s="19"/>
      <c r="J133" s="198"/>
      <c r="K133" s="127"/>
      <c r="M133" s="131"/>
    </row>
    <row r="134" spans="1:13" s="32" customFormat="1" ht="15" customHeight="1" x14ac:dyDescent="0.25">
      <c r="A134" s="240"/>
      <c r="B134" s="157"/>
      <c r="C134" s="42"/>
      <c r="D134" s="42"/>
      <c r="E134" s="42"/>
      <c r="F134" s="42"/>
      <c r="G134" s="42"/>
      <c r="H134" s="19"/>
      <c r="I134" s="19"/>
      <c r="J134" s="454"/>
      <c r="M134" s="145"/>
    </row>
    <row r="135" spans="1:13" ht="15" customHeight="1" x14ac:dyDescent="0.25">
      <c r="A135" s="240"/>
      <c r="B135" s="419"/>
      <c r="C135" s="42"/>
      <c r="D135" s="32"/>
      <c r="E135" s="32"/>
      <c r="F135" s="32"/>
      <c r="G135" s="32"/>
      <c r="J135" s="198"/>
      <c r="K135" s="127"/>
      <c r="M135" s="131"/>
    </row>
    <row r="136" spans="1:13" ht="15" customHeight="1" x14ac:dyDescent="0.25">
      <c r="A136" s="240">
        <v>34</v>
      </c>
      <c r="B136" s="419" t="s">
        <v>1011</v>
      </c>
      <c r="C136" s="42"/>
      <c r="D136" s="32"/>
      <c r="E136" s="32"/>
      <c r="F136" s="32"/>
      <c r="G136" s="32"/>
      <c r="I136" s="19" t="s">
        <v>1</v>
      </c>
      <c r="J136" s="198">
        <v>3</v>
      </c>
      <c r="K136" s="127"/>
      <c r="M136" s="131"/>
    </row>
    <row r="137" spans="1:13" ht="12.95" customHeight="1" x14ac:dyDescent="0.25">
      <c r="A137" s="240"/>
      <c r="B137" s="419"/>
      <c r="C137" s="42"/>
      <c r="D137" s="32"/>
      <c r="E137" s="32"/>
      <c r="F137" s="32"/>
      <c r="G137" s="32"/>
      <c r="J137" s="198"/>
      <c r="K137" s="127"/>
      <c r="M137" s="131"/>
    </row>
    <row r="138" spans="1:13" ht="15" customHeight="1" x14ac:dyDescent="0.25">
      <c r="A138" s="240">
        <v>35</v>
      </c>
      <c r="B138" s="419" t="s">
        <v>1012</v>
      </c>
      <c r="C138" s="42"/>
      <c r="D138" s="32"/>
      <c r="E138" s="32"/>
      <c r="F138" s="32"/>
      <c r="G138" s="32"/>
      <c r="I138" s="19" t="s">
        <v>1</v>
      </c>
      <c r="J138" s="198">
        <v>3</v>
      </c>
      <c r="K138" s="127"/>
      <c r="M138" s="131"/>
    </row>
    <row r="139" spans="1:13" ht="12.95" customHeight="1" x14ac:dyDescent="0.25">
      <c r="A139" s="240"/>
      <c r="B139" s="76"/>
      <c r="C139" s="42"/>
      <c r="D139" s="42"/>
      <c r="E139" s="42"/>
      <c r="F139" s="42"/>
      <c r="G139" s="42"/>
      <c r="H139" s="19"/>
      <c r="J139" s="198"/>
      <c r="K139" s="127"/>
      <c r="L139" s="32"/>
      <c r="M139" s="131"/>
    </row>
    <row r="140" spans="1:13" ht="15" customHeight="1" x14ac:dyDescent="0.25">
      <c r="A140" s="240"/>
      <c r="B140" s="460" t="s">
        <v>940</v>
      </c>
      <c r="C140" s="42"/>
      <c r="D140" s="32"/>
      <c r="E140" s="32"/>
      <c r="F140" s="32"/>
      <c r="G140" s="32"/>
      <c r="J140" s="198"/>
      <c r="K140" s="127"/>
      <c r="M140" s="131"/>
    </row>
    <row r="141" spans="1:13" ht="12.95" customHeight="1" x14ac:dyDescent="0.25">
      <c r="A141" s="240"/>
      <c r="B141" s="460"/>
      <c r="C141" s="42"/>
      <c r="D141" s="32"/>
      <c r="E141" s="32"/>
      <c r="F141" s="32"/>
      <c r="G141" s="32"/>
      <c r="J141" s="198"/>
      <c r="K141" s="127"/>
      <c r="M141" s="131"/>
    </row>
    <row r="142" spans="1:13" ht="15" customHeight="1" x14ac:dyDescent="0.25">
      <c r="A142" s="240">
        <v>36</v>
      </c>
      <c r="B142" s="419" t="s">
        <v>1004</v>
      </c>
      <c r="C142" s="42"/>
      <c r="D142" s="32"/>
      <c r="E142" s="32"/>
      <c r="F142" s="32"/>
      <c r="G142" s="32"/>
      <c r="I142" s="19" t="str">
        <f>I138</f>
        <v>No</v>
      </c>
      <c r="J142" s="198">
        <v>1</v>
      </c>
      <c r="K142" s="127"/>
      <c r="M142" s="131"/>
    </row>
    <row r="143" spans="1:13" ht="12.95" customHeight="1" x14ac:dyDescent="0.25">
      <c r="A143" s="240"/>
      <c r="B143" s="419"/>
      <c r="C143" s="42"/>
      <c r="D143" s="32"/>
      <c r="E143" s="32"/>
      <c r="F143" s="32"/>
      <c r="G143" s="32"/>
      <c r="J143" s="198"/>
      <c r="K143" s="127"/>
      <c r="M143" s="131"/>
    </row>
    <row r="144" spans="1:13" ht="15" customHeight="1" x14ac:dyDescent="0.25">
      <c r="A144" s="240">
        <v>37</v>
      </c>
      <c r="B144" s="419" t="s">
        <v>941</v>
      </c>
      <c r="C144" s="42"/>
      <c r="D144" s="32"/>
      <c r="E144" s="32"/>
      <c r="F144" s="32"/>
      <c r="G144" s="32"/>
      <c r="J144" s="198" t="s">
        <v>544</v>
      </c>
      <c r="K144" s="199"/>
      <c r="M144" s="131"/>
    </row>
    <row r="145" spans="1:13" ht="12.95" customHeight="1" x14ac:dyDescent="0.25">
      <c r="A145" s="240"/>
      <c r="B145" s="76"/>
      <c r="C145" s="42"/>
      <c r="D145" s="42"/>
      <c r="E145" s="42"/>
      <c r="F145" s="42"/>
      <c r="G145" s="42"/>
      <c r="H145" s="19"/>
      <c r="J145" s="198"/>
      <c r="K145" s="127"/>
      <c r="L145" s="32"/>
      <c r="M145" s="131"/>
    </row>
    <row r="146" spans="1:13" ht="15" customHeight="1" x14ac:dyDescent="0.25">
      <c r="A146" s="240"/>
      <c r="B146" s="460" t="s">
        <v>942</v>
      </c>
      <c r="C146" s="42"/>
      <c r="D146" s="32"/>
      <c r="E146" s="32"/>
      <c r="F146" s="32"/>
      <c r="G146" s="32"/>
      <c r="J146" s="198"/>
      <c r="K146" s="127"/>
      <c r="M146" s="131"/>
    </row>
    <row r="147" spans="1:13" ht="12.95" customHeight="1" x14ac:dyDescent="0.25">
      <c r="A147" s="240"/>
      <c r="B147" s="419"/>
      <c r="C147" s="42"/>
      <c r="D147" s="32"/>
      <c r="E147" s="32"/>
      <c r="F147" s="32"/>
      <c r="G147" s="32"/>
      <c r="J147" s="198"/>
      <c r="K147" s="127"/>
      <c r="M147" s="131"/>
    </row>
    <row r="148" spans="1:13" ht="31.5" customHeight="1" x14ac:dyDescent="0.25">
      <c r="A148" s="240">
        <v>38</v>
      </c>
      <c r="B148" s="611" t="s">
        <v>943</v>
      </c>
      <c r="C148" s="612"/>
      <c r="D148" s="612"/>
      <c r="E148" s="612"/>
      <c r="F148" s="612"/>
      <c r="G148" s="612"/>
      <c r="H148" s="612"/>
      <c r="I148" s="19" t="str">
        <f>I142</f>
        <v>No</v>
      </c>
      <c r="J148" s="198">
        <v>1</v>
      </c>
      <c r="K148" s="127"/>
      <c r="M148" s="131"/>
    </row>
    <row r="149" spans="1:13" ht="12.95" customHeight="1" x14ac:dyDescent="0.25">
      <c r="A149" s="240"/>
      <c r="B149" s="76"/>
      <c r="C149" s="42"/>
      <c r="D149" s="42"/>
      <c r="E149" s="42"/>
      <c r="F149" s="42"/>
      <c r="G149" s="42"/>
      <c r="H149" s="19"/>
      <c r="J149" s="198"/>
      <c r="K149" s="127"/>
      <c r="L149" s="32"/>
      <c r="M149" s="131"/>
    </row>
    <row r="150" spans="1:13" ht="15" customHeight="1" x14ac:dyDescent="0.25">
      <c r="A150" s="240">
        <v>39</v>
      </c>
      <c r="B150" s="419" t="s">
        <v>1016</v>
      </c>
      <c r="C150" s="42"/>
      <c r="D150" s="32"/>
      <c r="E150" s="32"/>
      <c r="F150" s="32"/>
      <c r="G150" s="32"/>
      <c r="I150" s="19" t="str">
        <f>I148</f>
        <v>No</v>
      </c>
      <c r="J150" s="198">
        <v>1</v>
      </c>
      <c r="K150" s="127"/>
      <c r="M150" s="131"/>
    </row>
    <row r="151" spans="1:13" ht="12.95" customHeight="1" x14ac:dyDescent="0.25">
      <c r="A151" s="240"/>
      <c r="B151" s="460"/>
      <c r="C151" s="42"/>
      <c r="D151" s="32"/>
      <c r="E151" s="32"/>
      <c r="F151" s="32"/>
      <c r="G151" s="32"/>
      <c r="J151" s="198"/>
      <c r="K151" s="127"/>
      <c r="M151" s="131"/>
    </row>
    <row r="152" spans="1:13" ht="15" customHeight="1" x14ac:dyDescent="0.25">
      <c r="A152" s="240">
        <v>40</v>
      </c>
      <c r="B152" s="419" t="s">
        <v>1017</v>
      </c>
      <c r="C152" s="42"/>
      <c r="D152" s="32"/>
      <c r="E152" s="32"/>
      <c r="F152" s="32"/>
      <c r="G152" s="32"/>
      <c r="I152" s="19" t="str">
        <f>I150</f>
        <v>No</v>
      </c>
      <c r="J152" s="198">
        <v>1</v>
      </c>
      <c r="K152" s="127"/>
      <c r="M152" s="131"/>
    </row>
    <row r="153" spans="1:13" ht="12.95" customHeight="1" x14ac:dyDescent="0.25">
      <c r="A153" s="240"/>
      <c r="B153" s="419"/>
      <c r="C153" s="42"/>
      <c r="D153" s="32"/>
      <c r="E153" s="32"/>
      <c r="F153" s="32"/>
      <c r="G153" s="32"/>
      <c r="J153" s="198"/>
      <c r="K153" s="127"/>
      <c r="M153" s="131"/>
    </row>
    <row r="154" spans="1:13" ht="15" customHeight="1" x14ac:dyDescent="0.25">
      <c r="A154" s="240"/>
      <c r="B154" s="460" t="s">
        <v>935</v>
      </c>
      <c r="C154" s="42"/>
      <c r="D154" s="32"/>
      <c r="E154" s="32"/>
      <c r="F154" s="32"/>
      <c r="G154" s="32"/>
      <c r="J154" s="198"/>
      <c r="K154" s="127"/>
      <c r="M154" s="131"/>
    </row>
    <row r="155" spans="1:13" ht="12.95" customHeight="1" x14ac:dyDescent="0.25">
      <c r="A155" s="240"/>
      <c r="B155" s="460"/>
      <c r="C155" s="42"/>
      <c r="D155" s="32"/>
      <c r="E155" s="32"/>
      <c r="F155" s="32"/>
      <c r="G155" s="32"/>
      <c r="J155" s="198"/>
      <c r="K155" s="127"/>
      <c r="M155" s="131"/>
    </row>
    <row r="156" spans="1:13" ht="15" customHeight="1" x14ac:dyDescent="0.25">
      <c r="A156" s="240">
        <v>41</v>
      </c>
      <c r="B156" s="419" t="s">
        <v>1018</v>
      </c>
      <c r="C156" s="42"/>
      <c r="D156" s="32"/>
      <c r="E156" s="32"/>
      <c r="F156" s="32"/>
      <c r="G156" s="32"/>
      <c r="I156" s="19" t="s">
        <v>104</v>
      </c>
      <c r="J156" s="198">
        <v>1.5</v>
      </c>
      <c r="K156" s="127"/>
      <c r="M156" s="131"/>
    </row>
    <row r="157" spans="1:13" ht="12.95" customHeight="1" x14ac:dyDescent="0.25">
      <c r="A157" s="240"/>
      <c r="B157" s="419"/>
      <c r="C157" s="42"/>
      <c r="D157" s="32"/>
      <c r="E157" s="32"/>
      <c r="F157" s="32"/>
      <c r="G157" s="32"/>
      <c r="J157" s="198"/>
      <c r="K157" s="127"/>
      <c r="M157" s="131"/>
    </row>
    <row r="158" spans="1:13" ht="15" customHeight="1" x14ac:dyDescent="0.25">
      <c r="A158" s="240">
        <v>42</v>
      </c>
      <c r="B158" s="419" t="s">
        <v>1005</v>
      </c>
      <c r="C158" s="42"/>
      <c r="D158" s="32"/>
      <c r="E158" s="32"/>
      <c r="F158" s="32"/>
      <c r="G158" s="32"/>
      <c r="I158" s="19" t="s">
        <v>104</v>
      </c>
      <c r="J158" s="198">
        <v>2.5</v>
      </c>
      <c r="K158" s="127"/>
      <c r="M158" s="131"/>
    </row>
    <row r="159" spans="1:13" ht="12.95" customHeight="1" x14ac:dyDescent="0.25">
      <c r="A159" s="240"/>
      <c r="B159" s="76"/>
      <c r="C159" s="42"/>
      <c r="D159" s="42"/>
      <c r="E159" s="42"/>
      <c r="F159" s="42"/>
      <c r="G159" s="42"/>
      <c r="H159" s="19"/>
      <c r="J159" s="198"/>
      <c r="K159" s="127"/>
      <c r="L159" s="32"/>
      <c r="M159" s="131"/>
    </row>
    <row r="160" spans="1:13" ht="15" customHeight="1" x14ac:dyDescent="0.25">
      <c r="A160" s="240"/>
      <c r="B160" s="460" t="s">
        <v>936</v>
      </c>
      <c r="C160" s="42"/>
      <c r="D160" s="32"/>
      <c r="E160" s="32"/>
      <c r="F160" s="32"/>
      <c r="G160" s="32"/>
      <c r="J160" s="198"/>
      <c r="K160" s="127"/>
      <c r="M160" s="131"/>
    </row>
    <row r="161" spans="1:13" ht="12.95" customHeight="1" x14ac:dyDescent="0.25">
      <c r="A161" s="240"/>
      <c r="B161" s="419"/>
      <c r="C161" s="42"/>
      <c r="D161" s="32"/>
      <c r="E161" s="32"/>
      <c r="F161" s="32"/>
      <c r="G161" s="32"/>
      <c r="J161" s="198"/>
      <c r="K161" s="127"/>
      <c r="M161" s="131"/>
    </row>
    <row r="162" spans="1:13" ht="15" customHeight="1" x14ac:dyDescent="0.25">
      <c r="A162" s="240">
        <v>43</v>
      </c>
      <c r="B162" s="419" t="s">
        <v>1019</v>
      </c>
      <c r="C162" s="42"/>
      <c r="D162" s="32"/>
      <c r="E162" s="32"/>
      <c r="F162" s="32"/>
      <c r="G162" s="32"/>
      <c r="I162" s="19" t="s">
        <v>1</v>
      </c>
      <c r="J162" s="198">
        <v>1</v>
      </c>
      <c r="K162" s="127"/>
      <c r="M162" s="131"/>
    </row>
    <row r="163" spans="1:13" ht="12.95" customHeight="1" x14ac:dyDescent="0.25">
      <c r="A163" s="240"/>
      <c r="B163" s="419"/>
      <c r="C163" s="42"/>
      <c r="D163" s="32"/>
      <c r="E163" s="32"/>
      <c r="F163" s="32"/>
      <c r="G163" s="32"/>
      <c r="J163" s="198"/>
      <c r="K163" s="127"/>
      <c r="M163" s="131"/>
    </row>
    <row r="164" spans="1:13" ht="15" customHeight="1" x14ac:dyDescent="0.25">
      <c r="A164" s="240">
        <v>43</v>
      </c>
      <c r="B164" s="419" t="s">
        <v>1020</v>
      </c>
      <c r="C164" s="42"/>
      <c r="D164" s="32"/>
      <c r="E164" s="32"/>
      <c r="F164" s="32"/>
      <c r="G164" s="32"/>
      <c r="I164" s="19" t="s">
        <v>1</v>
      </c>
      <c r="J164" s="198">
        <v>1</v>
      </c>
      <c r="K164" s="127"/>
      <c r="M164" s="131"/>
    </row>
    <row r="165" spans="1:13" ht="12.95" customHeight="1" x14ac:dyDescent="0.25">
      <c r="A165" s="240"/>
      <c r="B165" s="419"/>
      <c r="C165" s="42"/>
      <c r="D165" s="32"/>
      <c r="E165" s="32"/>
      <c r="F165" s="32"/>
      <c r="G165" s="32"/>
      <c r="J165" s="198"/>
      <c r="K165" s="127"/>
      <c r="M165" s="131"/>
    </row>
    <row r="166" spans="1:13" ht="15" customHeight="1" x14ac:dyDescent="0.25">
      <c r="A166" s="240">
        <v>45</v>
      </c>
      <c r="B166" s="419" t="s">
        <v>1021</v>
      </c>
      <c r="C166" s="42"/>
      <c r="D166" s="32"/>
      <c r="E166" s="32"/>
      <c r="F166" s="32"/>
      <c r="G166" s="32"/>
      <c r="I166" s="19" t="s">
        <v>1</v>
      </c>
      <c r="J166" s="198">
        <v>1</v>
      </c>
      <c r="K166" s="127"/>
      <c r="M166" s="131"/>
    </row>
    <row r="167" spans="1:13" ht="15" customHeight="1" x14ac:dyDescent="0.25">
      <c r="A167" s="240"/>
      <c r="B167" s="76"/>
      <c r="C167" s="42"/>
      <c r="D167" s="42"/>
      <c r="E167" s="42"/>
      <c r="F167" s="42"/>
      <c r="G167" s="42"/>
      <c r="H167" s="19"/>
      <c r="J167" s="198"/>
      <c r="K167" s="127"/>
      <c r="L167" s="32"/>
      <c r="M167" s="131"/>
    </row>
    <row r="168" spans="1:13" ht="15" customHeight="1" x14ac:dyDescent="0.25">
      <c r="A168" s="240"/>
      <c r="B168" s="460" t="s">
        <v>937</v>
      </c>
      <c r="C168" s="42"/>
      <c r="D168" s="32"/>
      <c r="E168" s="32"/>
      <c r="F168" s="32"/>
      <c r="G168" s="32"/>
      <c r="J168" s="198"/>
      <c r="K168" s="127"/>
      <c r="M168" s="131"/>
    </row>
    <row r="169" spans="1:13" ht="15" customHeight="1" x14ac:dyDescent="0.25">
      <c r="A169" s="240"/>
      <c r="B169" s="460"/>
      <c r="C169" s="42"/>
      <c r="D169" s="32"/>
      <c r="E169" s="32"/>
      <c r="F169" s="32"/>
      <c r="G169" s="32"/>
      <c r="J169" s="198"/>
      <c r="K169" s="127"/>
      <c r="M169" s="131"/>
    </row>
    <row r="170" spans="1:13" ht="15" customHeight="1" x14ac:dyDescent="0.25">
      <c r="A170" s="240">
        <v>46</v>
      </c>
      <c r="B170" s="419" t="s">
        <v>938</v>
      </c>
      <c r="C170" s="42"/>
      <c r="D170" s="32"/>
      <c r="E170" s="32"/>
      <c r="F170" s="32"/>
      <c r="G170" s="32"/>
      <c r="I170" s="19" t="str">
        <f>I164</f>
        <v>No</v>
      </c>
      <c r="J170" s="198">
        <v>5</v>
      </c>
      <c r="K170" s="127"/>
      <c r="M170" s="131"/>
    </row>
    <row r="171" spans="1:13" ht="15" customHeight="1" x14ac:dyDescent="0.25">
      <c r="A171" s="240"/>
      <c r="B171" s="419"/>
      <c r="C171" s="42"/>
      <c r="D171" s="32"/>
      <c r="E171" s="32"/>
      <c r="F171" s="32"/>
      <c r="G171" s="32"/>
      <c r="J171" s="198"/>
      <c r="K171" s="127"/>
      <c r="M171" s="131"/>
    </row>
    <row r="172" spans="1:13" ht="15" customHeight="1" x14ac:dyDescent="0.25">
      <c r="A172" s="240">
        <v>47</v>
      </c>
      <c r="B172" s="419" t="s">
        <v>1022</v>
      </c>
      <c r="C172" s="42"/>
      <c r="D172" s="32"/>
      <c r="E172" s="32"/>
      <c r="F172" s="32"/>
      <c r="G172" s="32"/>
      <c r="I172" s="19" t="str">
        <f>I166</f>
        <v>No</v>
      </c>
      <c r="J172" s="198">
        <v>1</v>
      </c>
      <c r="K172" s="127"/>
      <c r="M172" s="131"/>
    </row>
    <row r="173" spans="1:13" ht="15" customHeight="1" x14ac:dyDescent="0.25">
      <c r="A173" s="240"/>
      <c r="B173" s="419"/>
      <c r="C173" s="42"/>
      <c r="D173" s="32"/>
      <c r="E173" s="32"/>
      <c r="F173" s="32"/>
      <c r="G173" s="32"/>
      <c r="J173" s="198"/>
      <c r="K173" s="127"/>
      <c r="M173" s="131"/>
    </row>
    <row r="174" spans="1:13" ht="15" customHeight="1" x14ac:dyDescent="0.25">
      <c r="A174" s="240"/>
      <c r="B174" s="460" t="s">
        <v>940</v>
      </c>
      <c r="C174" s="42"/>
      <c r="D174" s="32"/>
      <c r="E174" s="32"/>
      <c r="F174" s="32"/>
      <c r="G174" s="32"/>
      <c r="J174" s="198"/>
      <c r="K174" s="127"/>
      <c r="M174" s="131"/>
    </row>
    <row r="175" spans="1:13" ht="15" customHeight="1" x14ac:dyDescent="0.25">
      <c r="A175" s="240"/>
      <c r="B175" s="460"/>
      <c r="C175" s="42"/>
      <c r="D175" s="32"/>
      <c r="E175" s="32"/>
      <c r="F175" s="32"/>
      <c r="G175" s="32"/>
      <c r="J175" s="198"/>
      <c r="K175" s="127"/>
      <c r="M175" s="131"/>
    </row>
    <row r="176" spans="1:13" ht="15" customHeight="1" x14ac:dyDescent="0.25">
      <c r="A176" s="240">
        <v>48</v>
      </c>
      <c r="B176" s="419" t="s">
        <v>1005</v>
      </c>
      <c r="C176" s="42"/>
      <c r="D176" s="32"/>
      <c r="E176" s="32"/>
      <c r="F176" s="32"/>
      <c r="G176" s="32"/>
      <c r="I176" s="19" t="str">
        <f>I172</f>
        <v>No</v>
      </c>
      <c r="J176" s="198">
        <v>1</v>
      </c>
      <c r="K176" s="127"/>
      <c r="M176" s="131"/>
    </row>
    <row r="177" spans="1:13" ht="15" customHeight="1" x14ac:dyDescent="0.25">
      <c r="A177" s="240"/>
      <c r="B177" s="76"/>
      <c r="C177" s="42"/>
      <c r="D177" s="42"/>
      <c r="E177" s="42"/>
      <c r="F177" s="42"/>
      <c r="G177" s="42"/>
      <c r="H177" s="19"/>
      <c r="J177" s="198"/>
      <c r="K177" s="127"/>
      <c r="L177" s="32"/>
      <c r="M177" s="131"/>
    </row>
    <row r="178" spans="1:13" ht="15" customHeight="1" x14ac:dyDescent="0.25">
      <c r="A178" s="240"/>
      <c r="B178" s="76"/>
      <c r="C178" s="42"/>
      <c r="D178" s="42"/>
      <c r="E178" s="42"/>
      <c r="F178" s="42"/>
      <c r="G178" s="42"/>
      <c r="H178" s="19"/>
      <c r="J178" s="198"/>
      <c r="K178" s="127"/>
      <c r="L178" s="32"/>
      <c r="M178" s="131"/>
    </row>
    <row r="179" spans="1:13" ht="18" customHeight="1" thickBot="1" x14ac:dyDescent="0.3">
      <c r="A179" s="240"/>
      <c r="B179" s="31"/>
      <c r="C179" s="32"/>
      <c r="D179" s="22"/>
      <c r="E179" s="22"/>
      <c r="F179" s="52"/>
      <c r="G179" s="52"/>
      <c r="H179" s="236" t="s">
        <v>248</v>
      </c>
      <c r="I179" s="236"/>
      <c r="J179" s="198"/>
      <c r="K179" s="144" t="s">
        <v>7</v>
      </c>
      <c r="L179" s="454"/>
      <c r="M179" s="93"/>
    </row>
    <row r="180" spans="1:13" ht="16.5" thickTop="1" x14ac:dyDescent="0.25">
      <c r="A180" s="240"/>
      <c r="B180" s="31"/>
      <c r="C180" s="32"/>
      <c r="D180" s="22"/>
      <c r="E180" s="22"/>
      <c r="F180" s="52"/>
      <c r="G180" s="52"/>
      <c r="H180" s="236"/>
      <c r="I180" s="236"/>
      <c r="J180" s="198"/>
      <c r="K180" s="144"/>
      <c r="L180" s="454"/>
      <c r="M180" s="124"/>
    </row>
    <row r="181" spans="1:13" x14ac:dyDescent="0.25">
      <c r="A181" s="240"/>
      <c r="B181" s="26" t="str">
        <f>B130</f>
        <v>Section No. 5</v>
      </c>
      <c r="C181" s="42"/>
      <c r="D181" s="32"/>
      <c r="E181" s="32"/>
      <c r="F181" s="32"/>
      <c r="G181" s="32"/>
      <c r="H181" s="19"/>
      <c r="J181" s="198"/>
      <c r="K181" s="127"/>
      <c r="M181" s="131"/>
    </row>
    <row r="182" spans="1:13" x14ac:dyDescent="0.25">
      <c r="A182" s="240"/>
      <c r="B182" s="26" t="str">
        <f t="shared" ref="B182:B184" si="1">B131</f>
        <v>MECHANICAL WORKS</v>
      </c>
      <c r="C182" s="42"/>
      <c r="D182" s="32"/>
      <c r="E182" s="32"/>
      <c r="F182" s="32"/>
      <c r="G182" s="32"/>
      <c r="H182" s="19"/>
      <c r="J182" s="198"/>
      <c r="K182" s="127"/>
      <c r="M182" s="131"/>
    </row>
    <row r="183" spans="1:13" x14ac:dyDescent="0.25">
      <c r="A183" s="240"/>
      <c r="B183" s="26" t="str">
        <f t="shared" si="1"/>
        <v>Bill No. 2</v>
      </c>
      <c r="C183" s="42"/>
      <c r="D183" s="32"/>
      <c r="E183" s="32"/>
      <c r="F183" s="32"/>
      <c r="G183" s="32"/>
      <c r="H183" s="19"/>
      <c r="J183" s="198"/>
      <c r="K183" s="127"/>
      <c r="M183" s="131"/>
    </row>
    <row r="184" spans="1:13" x14ac:dyDescent="0.25">
      <c r="A184" s="240"/>
      <c r="B184" s="26" t="str">
        <f t="shared" si="1"/>
        <v>HEATING, VENTILATION &amp; AIR CONDITIONING</v>
      </c>
      <c r="C184" s="42"/>
      <c r="D184" s="32"/>
      <c r="E184" s="32"/>
      <c r="F184" s="19" t="s">
        <v>75</v>
      </c>
      <c r="G184" s="32">
        <f>G133+1</f>
        <v>136</v>
      </c>
      <c r="H184" s="19"/>
      <c r="J184" s="198"/>
      <c r="K184" s="127"/>
      <c r="M184" s="131"/>
    </row>
    <row r="185" spans="1:13" s="32" customFormat="1" ht="15" customHeight="1" x14ac:dyDescent="0.25">
      <c r="A185" s="240"/>
      <c r="B185" s="157"/>
      <c r="C185" s="42"/>
      <c r="D185" s="42"/>
      <c r="E185" s="42"/>
      <c r="F185" s="42"/>
      <c r="G185" s="42"/>
      <c r="H185" s="19"/>
      <c r="I185" s="19"/>
      <c r="J185" s="454"/>
      <c r="M185" s="145"/>
    </row>
    <row r="186" spans="1:13" ht="15" customHeight="1" x14ac:dyDescent="0.25">
      <c r="A186" s="240"/>
      <c r="B186" s="419"/>
      <c r="C186" s="42"/>
      <c r="D186" s="32"/>
      <c r="E186" s="32"/>
      <c r="F186" s="32"/>
      <c r="G186" s="32"/>
      <c r="J186" s="198"/>
      <c r="K186" s="127"/>
      <c r="M186" s="131"/>
    </row>
    <row r="187" spans="1:13" ht="15" customHeight="1" x14ac:dyDescent="0.25">
      <c r="A187" s="240">
        <v>49</v>
      </c>
      <c r="B187" s="419" t="s">
        <v>941</v>
      </c>
      <c r="C187" s="42"/>
      <c r="D187" s="32"/>
      <c r="E187" s="32"/>
      <c r="F187" s="32"/>
      <c r="G187" s="32"/>
      <c r="J187" s="198" t="s">
        <v>544</v>
      </c>
      <c r="K187" s="127"/>
      <c r="M187" s="131"/>
    </row>
    <row r="188" spans="1:13" ht="12.95" customHeight="1" x14ac:dyDescent="0.25">
      <c r="A188" s="240"/>
      <c r="B188" s="76"/>
      <c r="C188" s="42"/>
      <c r="D188" s="42"/>
      <c r="E188" s="42"/>
      <c r="F188" s="42"/>
      <c r="G188" s="42"/>
      <c r="H188" s="19"/>
      <c r="J188" s="198"/>
      <c r="K188" s="127"/>
      <c r="L188" s="32"/>
      <c r="M188" s="131"/>
    </row>
    <row r="189" spans="1:13" ht="15" customHeight="1" x14ac:dyDescent="0.25">
      <c r="A189" s="240"/>
      <c r="B189" s="460" t="s">
        <v>944</v>
      </c>
      <c r="C189" s="42"/>
      <c r="D189" s="32"/>
      <c r="E189" s="32"/>
      <c r="F189" s="32"/>
      <c r="G189" s="32"/>
      <c r="J189" s="198"/>
      <c r="K189" s="127"/>
      <c r="M189" s="131"/>
    </row>
    <row r="190" spans="1:13" ht="12.95" customHeight="1" x14ac:dyDescent="0.25">
      <c r="A190" s="240"/>
      <c r="B190" s="419"/>
      <c r="C190" s="42"/>
      <c r="D190" s="32"/>
      <c r="E190" s="32"/>
      <c r="F190" s="32"/>
      <c r="G190" s="32"/>
      <c r="J190" s="198"/>
      <c r="K190" s="127"/>
      <c r="M190" s="131"/>
    </row>
    <row r="191" spans="1:13" ht="31.5" customHeight="1" x14ac:dyDescent="0.25">
      <c r="A191" s="240">
        <v>50</v>
      </c>
      <c r="B191" s="611" t="s">
        <v>945</v>
      </c>
      <c r="C191" s="612"/>
      <c r="D191" s="612"/>
      <c r="E191" s="612"/>
      <c r="F191" s="612"/>
      <c r="G191" s="612"/>
      <c r="H191" s="612"/>
      <c r="I191" s="19" t="str">
        <f>I176</f>
        <v>No</v>
      </c>
      <c r="J191" s="198">
        <v>1</v>
      </c>
      <c r="K191" s="127"/>
      <c r="M191" s="131"/>
    </row>
    <row r="192" spans="1:13" ht="12.95" customHeight="1" x14ac:dyDescent="0.25">
      <c r="A192" s="240"/>
      <c r="B192" s="76"/>
      <c r="C192" s="42"/>
      <c r="D192" s="42"/>
      <c r="E192" s="42"/>
      <c r="F192" s="42"/>
      <c r="G192" s="42"/>
      <c r="H192" s="19"/>
      <c r="J192" s="198"/>
      <c r="K192" s="127"/>
      <c r="L192" s="32"/>
      <c r="M192" s="131"/>
    </row>
    <row r="193" spans="1:13" ht="15" customHeight="1" x14ac:dyDescent="0.25">
      <c r="A193" s="240">
        <v>51</v>
      </c>
      <c r="B193" s="419" t="s">
        <v>1023</v>
      </c>
      <c r="C193" s="42"/>
      <c r="D193" s="32"/>
      <c r="E193" s="32"/>
      <c r="F193" s="32"/>
      <c r="G193" s="32"/>
      <c r="I193" s="19" t="str">
        <f>I191</f>
        <v>No</v>
      </c>
      <c r="J193" s="198">
        <v>1</v>
      </c>
      <c r="K193" s="127"/>
      <c r="M193" s="131"/>
    </row>
    <row r="194" spans="1:13" ht="12.95" customHeight="1" x14ac:dyDescent="0.25">
      <c r="A194" s="240"/>
      <c r="B194" s="460"/>
      <c r="C194" s="42"/>
      <c r="D194" s="32"/>
      <c r="E194" s="32"/>
      <c r="F194" s="32"/>
      <c r="G194" s="32"/>
      <c r="J194" s="198"/>
      <c r="K194" s="127"/>
      <c r="M194" s="131"/>
    </row>
    <row r="195" spans="1:13" ht="15" customHeight="1" x14ac:dyDescent="0.25">
      <c r="A195" s="240">
        <v>52</v>
      </c>
      <c r="B195" s="419" t="s">
        <v>1015</v>
      </c>
      <c r="C195" s="42"/>
      <c r="D195" s="32"/>
      <c r="E195" s="32"/>
      <c r="F195" s="32"/>
      <c r="G195" s="32"/>
      <c r="I195" s="19" t="str">
        <f>I193</f>
        <v>No</v>
      </c>
      <c r="J195" s="198">
        <v>1</v>
      </c>
      <c r="K195" s="127"/>
      <c r="M195" s="131"/>
    </row>
    <row r="196" spans="1:13" ht="12.95" customHeight="1" x14ac:dyDescent="0.25">
      <c r="A196" s="240"/>
      <c r="B196" s="460"/>
      <c r="C196" s="42"/>
      <c r="D196" s="32"/>
      <c r="E196" s="32"/>
      <c r="F196" s="32"/>
      <c r="G196" s="32"/>
      <c r="J196" s="198"/>
      <c r="K196" s="127"/>
      <c r="M196" s="131"/>
    </row>
    <row r="197" spans="1:13" ht="15" customHeight="1" x14ac:dyDescent="0.25">
      <c r="A197" s="240"/>
      <c r="B197" s="460" t="s">
        <v>935</v>
      </c>
      <c r="C197" s="42"/>
      <c r="D197" s="32"/>
      <c r="E197" s="32"/>
      <c r="F197" s="32"/>
      <c r="G197" s="32"/>
      <c r="J197" s="198"/>
      <c r="K197" s="127"/>
      <c r="M197" s="131"/>
    </row>
    <row r="198" spans="1:13" ht="12.95" customHeight="1" x14ac:dyDescent="0.25">
      <c r="A198" s="240"/>
      <c r="B198" s="460"/>
      <c r="C198" s="42"/>
      <c r="D198" s="32"/>
      <c r="E198" s="32"/>
      <c r="F198" s="32"/>
      <c r="G198" s="32"/>
      <c r="J198" s="198"/>
      <c r="K198" s="127"/>
      <c r="M198" s="131"/>
    </row>
    <row r="199" spans="1:13" ht="15" customHeight="1" x14ac:dyDescent="0.25">
      <c r="A199" s="240">
        <v>53</v>
      </c>
      <c r="B199" s="419" t="s">
        <v>1002</v>
      </c>
      <c r="C199" s="42"/>
      <c r="D199" s="32"/>
      <c r="E199" s="32"/>
      <c r="F199" s="32"/>
      <c r="G199" s="32"/>
      <c r="I199" s="19" t="s">
        <v>104</v>
      </c>
      <c r="J199" s="198">
        <v>2</v>
      </c>
      <c r="K199" s="127"/>
      <c r="M199" s="131"/>
    </row>
    <row r="200" spans="1:13" ht="12.95" customHeight="1" x14ac:dyDescent="0.25">
      <c r="A200" s="240"/>
      <c r="B200" s="419"/>
      <c r="C200" s="42"/>
      <c r="D200" s="32"/>
      <c r="E200" s="32"/>
      <c r="F200" s="32"/>
      <c r="G200" s="32"/>
      <c r="J200" s="198"/>
      <c r="K200" s="127"/>
      <c r="M200" s="131"/>
    </row>
    <row r="201" spans="1:13" ht="13.5" customHeight="1" x14ac:dyDescent="0.25">
      <c r="A201" s="240">
        <v>54</v>
      </c>
      <c r="B201" s="419" t="s">
        <v>1003</v>
      </c>
      <c r="C201" s="42"/>
      <c r="D201" s="32"/>
      <c r="E201" s="32"/>
      <c r="F201" s="32"/>
      <c r="G201" s="32"/>
      <c r="I201" s="19" t="s">
        <v>104</v>
      </c>
      <c r="J201" s="198">
        <v>3.5</v>
      </c>
      <c r="K201" s="127"/>
      <c r="M201" s="131"/>
    </row>
    <row r="202" spans="1:13" ht="12.95" customHeight="1" x14ac:dyDescent="0.25">
      <c r="A202" s="240"/>
      <c r="B202" s="460"/>
      <c r="C202" s="42"/>
      <c r="D202" s="32"/>
      <c r="E202" s="32"/>
      <c r="F202" s="32"/>
      <c r="G202" s="32"/>
      <c r="J202" s="198"/>
      <c r="K202" s="127"/>
      <c r="M202" s="131"/>
    </row>
    <row r="203" spans="1:13" ht="15" customHeight="1" x14ac:dyDescent="0.25">
      <c r="A203" s="240"/>
      <c r="B203" s="460" t="s">
        <v>936</v>
      </c>
      <c r="C203" s="42"/>
      <c r="D203" s="32"/>
      <c r="E203" s="32"/>
      <c r="F203" s="32"/>
      <c r="G203" s="32"/>
      <c r="J203" s="198"/>
      <c r="K203" s="127"/>
      <c r="M203" s="131"/>
    </row>
    <row r="204" spans="1:13" ht="12.95" customHeight="1" x14ac:dyDescent="0.25">
      <c r="A204" s="240"/>
      <c r="B204" s="460"/>
      <c r="C204" s="42"/>
      <c r="D204" s="32"/>
      <c r="E204" s="32"/>
      <c r="F204" s="32"/>
      <c r="G204" s="32"/>
      <c r="J204" s="198"/>
      <c r="K204" s="127"/>
      <c r="M204" s="131"/>
    </row>
    <row r="205" spans="1:13" ht="15" customHeight="1" x14ac:dyDescent="0.25">
      <c r="A205" s="240">
        <v>55</v>
      </c>
      <c r="B205" s="419" t="s">
        <v>1024</v>
      </c>
      <c r="C205" s="42"/>
      <c r="D205" s="32"/>
      <c r="E205" s="32"/>
      <c r="F205" s="32"/>
      <c r="G205" s="32"/>
      <c r="I205" s="19" t="s">
        <v>1</v>
      </c>
      <c r="J205" s="198">
        <v>1</v>
      </c>
      <c r="K205" s="127"/>
      <c r="M205" s="131"/>
    </row>
    <row r="206" spans="1:13" ht="12.95" customHeight="1" x14ac:dyDescent="0.25">
      <c r="A206" s="240"/>
      <c r="B206" s="419"/>
      <c r="C206" s="42"/>
      <c r="D206" s="32"/>
      <c r="E206" s="32"/>
      <c r="F206" s="32"/>
      <c r="G206" s="32"/>
      <c r="J206" s="198"/>
      <c r="K206" s="127"/>
      <c r="M206" s="131"/>
    </row>
    <row r="207" spans="1:13" ht="15" customHeight="1" x14ac:dyDescent="0.25">
      <c r="A207" s="240">
        <v>56</v>
      </c>
      <c r="B207" s="419" t="s">
        <v>1025</v>
      </c>
      <c r="C207" s="42"/>
      <c r="D207" s="32"/>
      <c r="E207" s="32"/>
      <c r="F207" s="32"/>
      <c r="G207" s="32"/>
      <c r="I207" s="19" t="s">
        <v>1</v>
      </c>
      <c r="J207" s="198">
        <v>1</v>
      </c>
      <c r="K207" s="127"/>
      <c r="M207" s="131"/>
    </row>
    <row r="208" spans="1:13" ht="12.95" customHeight="1" x14ac:dyDescent="0.25">
      <c r="A208" s="240"/>
      <c r="B208" s="419"/>
      <c r="C208" s="42"/>
      <c r="D208" s="32"/>
      <c r="E208" s="32"/>
      <c r="F208" s="32"/>
      <c r="G208" s="32"/>
      <c r="J208" s="198"/>
      <c r="K208" s="127"/>
      <c r="M208" s="131"/>
    </row>
    <row r="209" spans="1:13" ht="15" customHeight="1" x14ac:dyDescent="0.25">
      <c r="A209" s="240">
        <v>57</v>
      </c>
      <c r="B209" s="419" t="s">
        <v>1026</v>
      </c>
      <c r="C209" s="42"/>
      <c r="D209" s="32"/>
      <c r="E209" s="32"/>
      <c r="F209" s="32"/>
      <c r="G209" s="32"/>
      <c r="I209" s="19" t="s">
        <v>1</v>
      </c>
      <c r="J209" s="198">
        <v>1</v>
      </c>
      <c r="K209" s="127"/>
      <c r="M209" s="131"/>
    </row>
    <row r="210" spans="1:13" ht="12.95" customHeight="1" x14ac:dyDescent="0.25">
      <c r="A210" s="240"/>
      <c r="B210" s="460"/>
      <c r="C210" s="42"/>
      <c r="D210" s="32"/>
      <c r="E210" s="32"/>
      <c r="F210" s="32"/>
      <c r="G210" s="32"/>
      <c r="J210" s="198"/>
      <c r="K210" s="127"/>
      <c r="M210" s="131"/>
    </row>
    <row r="211" spans="1:13" ht="15" customHeight="1" x14ac:dyDescent="0.25">
      <c r="A211" s="240"/>
      <c r="B211" s="460" t="s">
        <v>937</v>
      </c>
      <c r="C211" s="42"/>
      <c r="D211" s="32"/>
      <c r="E211" s="32"/>
      <c r="F211" s="32"/>
      <c r="G211" s="32"/>
      <c r="J211" s="198"/>
      <c r="K211" s="127"/>
      <c r="M211" s="131"/>
    </row>
    <row r="212" spans="1:13" ht="12.95" customHeight="1" x14ac:dyDescent="0.25">
      <c r="A212" s="240"/>
      <c r="B212" s="460"/>
      <c r="C212" s="42"/>
      <c r="D212" s="32"/>
      <c r="E212" s="32"/>
      <c r="F212" s="32"/>
      <c r="G212" s="32"/>
      <c r="J212" s="198"/>
      <c r="K212" s="127"/>
      <c r="M212" s="131"/>
    </row>
    <row r="213" spans="1:13" ht="15" customHeight="1" x14ac:dyDescent="0.25">
      <c r="A213" s="240">
        <v>58</v>
      </c>
      <c r="B213" s="419" t="s">
        <v>938</v>
      </c>
      <c r="C213" s="42"/>
      <c r="D213" s="32"/>
      <c r="E213" s="32"/>
      <c r="F213" s="32"/>
      <c r="G213" s="32"/>
      <c r="I213" s="19" t="str">
        <f>I209</f>
        <v>No</v>
      </c>
      <c r="J213" s="198">
        <v>2</v>
      </c>
      <c r="K213" s="127"/>
      <c r="M213" s="131"/>
    </row>
    <row r="214" spans="1:13" ht="12.95" customHeight="1" x14ac:dyDescent="0.25">
      <c r="A214" s="240"/>
      <c r="B214" s="419"/>
      <c r="C214" s="42"/>
      <c r="D214" s="32"/>
      <c r="E214" s="32"/>
      <c r="F214" s="32"/>
      <c r="G214" s="32"/>
      <c r="J214" s="198"/>
      <c r="K214" s="127"/>
      <c r="M214" s="131"/>
    </row>
    <row r="215" spans="1:13" ht="15" customHeight="1" x14ac:dyDescent="0.25">
      <c r="A215" s="240">
        <v>59</v>
      </c>
      <c r="B215" s="419" t="s">
        <v>939</v>
      </c>
      <c r="C215" s="42"/>
      <c r="D215" s="32"/>
      <c r="E215" s="32"/>
      <c r="F215" s="32"/>
      <c r="G215" s="32"/>
      <c r="I215" s="19" t="str">
        <f>I209</f>
        <v>No</v>
      </c>
      <c r="J215" s="198">
        <v>1</v>
      </c>
      <c r="K215" s="127"/>
      <c r="M215" s="131"/>
    </row>
    <row r="216" spans="1:13" ht="12.95" customHeight="1" x14ac:dyDescent="0.25">
      <c r="A216" s="240"/>
      <c r="B216" s="460"/>
      <c r="C216" s="42"/>
      <c r="D216" s="32"/>
      <c r="E216" s="32"/>
      <c r="F216" s="32"/>
      <c r="G216" s="32"/>
      <c r="J216" s="198"/>
      <c r="K216" s="127"/>
      <c r="M216" s="131"/>
    </row>
    <row r="217" spans="1:13" ht="15" customHeight="1" x14ac:dyDescent="0.25">
      <c r="A217" s="240"/>
      <c r="B217" s="460" t="s">
        <v>940</v>
      </c>
      <c r="C217" s="42"/>
      <c r="D217" s="32"/>
      <c r="E217" s="32"/>
      <c r="F217" s="32"/>
      <c r="G217" s="32"/>
      <c r="J217" s="198"/>
      <c r="K217" s="127"/>
      <c r="M217" s="131"/>
    </row>
    <row r="218" spans="1:13" ht="12.95" customHeight="1" x14ac:dyDescent="0.25">
      <c r="A218" s="240"/>
      <c r="B218" s="460"/>
      <c r="C218" s="42"/>
      <c r="D218" s="32"/>
      <c r="E218" s="32"/>
      <c r="F218" s="32"/>
      <c r="G218" s="32"/>
      <c r="J218" s="198"/>
      <c r="K218" s="127"/>
      <c r="M218" s="131"/>
    </row>
    <row r="219" spans="1:13" ht="15" customHeight="1" x14ac:dyDescent="0.25">
      <c r="A219" s="240">
        <v>60</v>
      </c>
      <c r="B219" s="419" t="s">
        <v>1002</v>
      </c>
      <c r="C219" s="42"/>
      <c r="D219" s="32"/>
      <c r="E219" s="32"/>
      <c r="F219" s="32"/>
      <c r="G219" s="32"/>
      <c r="I219" s="19" t="str">
        <f>I215</f>
        <v>No</v>
      </c>
      <c r="J219" s="198">
        <v>1</v>
      </c>
      <c r="K219" s="127"/>
      <c r="M219" s="131"/>
    </row>
    <row r="220" spans="1:13" ht="12.95" customHeight="1" x14ac:dyDescent="0.25">
      <c r="A220" s="240"/>
      <c r="B220" s="419"/>
      <c r="C220" s="42"/>
      <c r="D220" s="32"/>
      <c r="E220" s="32"/>
      <c r="F220" s="32"/>
      <c r="G220" s="32"/>
      <c r="J220" s="198"/>
      <c r="K220" s="127"/>
      <c r="M220" s="131"/>
    </row>
    <row r="221" spans="1:13" ht="15" customHeight="1" x14ac:dyDescent="0.25">
      <c r="A221" s="240">
        <v>61</v>
      </c>
      <c r="B221" s="419" t="s">
        <v>941</v>
      </c>
      <c r="C221" s="42"/>
      <c r="D221" s="32"/>
      <c r="E221" s="32"/>
      <c r="F221" s="32"/>
      <c r="G221" s="32"/>
      <c r="J221" s="198" t="s">
        <v>544</v>
      </c>
      <c r="K221" s="199"/>
      <c r="M221" s="131"/>
    </row>
    <row r="222" spans="1:13" ht="15" customHeight="1" x14ac:dyDescent="0.25">
      <c r="A222" s="240"/>
      <c r="B222" s="460"/>
      <c r="C222" s="42"/>
      <c r="D222" s="32"/>
      <c r="E222" s="32"/>
      <c r="F222" s="32"/>
      <c r="G222" s="32"/>
      <c r="J222" s="198"/>
      <c r="K222" s="127"/>
      <c r="M222" s="131"/>
    </row>
    <row r="223" spans="1:13" ht="15" customHeight="1" x14ac:dyDescent="0.25">
      <c r="A223" s="240"/>
      <c r="B223" s="460"/>
      <c r="C223" s="42"/>
      <c r="D223" s="32"/>
      <c r="E223" s="32"/>
      <c r="F223" s="32"/>
      <c r="G223" s="32"/>
      <c r="J223" s="198"/>
      <c r="K223" s="127"/>
      <c r="M223" s="131"/>
    </row>
    <row r="224" spans="1:13" ht="15" customHeight="1" x14ac:dyDescent="0.25">
      <c r="A224" s="240"/>
      <c r="B224" s="460"/>
      <c r="C224" s="42"/>
      <c r="D224" s="32"/>
      <c r="E224" s="32"/>
      <c r="F224" s="32"/>
      <c r="G224" s="32"/>
      <c r="J224" s="198"/>
      <c r="K224" s="127"/>
      <c r="M224" s="131"/>
    </row>
    <row r="225" spans="1:13" ht="15" customHeight="1" x14ac:dyDescent="0.25">
      <c r="A225" s="240"/>
      <c r="B225" s="460"/>
      <c r="C225" s="42"/>
      <c r="D225" s="32"/>
      <c r="E225" s="32"/>
      <c r="F225" s="32"/>
      <c r="G225" s="32"/>
      <c r="J225" s="198"/>
      <c r="K225" s="127"/>
      <c r="M225" s="131"/>
    </row>
    <row r="226" spans="1:13" ht="15" customHeight="1" x14ac:dyDescent="0.25">
      <c r="A226" s="240"/>
      <c r="B226" s="460"/>
      <c r="C226" s="42"/>
      <c r="D226" s="32"/>
      <c r="E226" s="32"/>
      <c r="F226" s="32"/>
      <c r="G226" s="32"/>
      <c r="J226" s="198"/>
      <c r="K226" s="127"/>
      <c r="M226" s="131"/>
    </row>
    <row r="227" spans="1:13" ht="15" customHeight="1" x14ac:dyDescent="0.25">
      <c r="A227" s="240"/>
      <c r="B227" s="460"/>
      <c r="C227" s="42"/>
      <c r="D227" s="32"/>
      <c r="E227" s="32"/>
      <c r="F227" s="32"/>
      <c r="G227" s="32"/>
      <c r="J227" s="198"/>
      <c r="K227" s="127"/>
      <c r="M227" s="131"/>
    </row>
    <row r="228" spans="1:13" ht="15" customHeight="1" x14ac:dyDescent="0.25">
      <c r="A228" s="240"/>
      <c r="B228" s="460"/>
      <c r="C228" s="42"/>
      <c r="D228" s="32"/>
      <c r="E228" s="32"/>
      <c r="F228" s="32"/>
      <c r="G228" s="32"/>
      <c r="J228" s="198"/>
      <c r="K228" s="127"/>
      <c r="M228" s="131"/>
    </row>
    <row r="229" spans="1:13" s="84" customFormat="1" ht="13.5" customHeight="1" x14ac:dyDescent="0.25">
      <c r="A229" s="239"/>
      <c r="B229" s="519"/>
      <c r="C229" s="520"/>
      <c r="D229" s="520"/>
      <c r="E229" s="520"/>
      <c r="F229" s="520"/>
      <c r="G229" s="520"/>
      <c r="H229" s="520"/>
      <c r="I229" s="313"/>
      <c r="J229" s="171"/>
      <c r="K229" s="127"/>
      <c r="L229" s="46"/>
      <c r="M229" s="167"/>
    </row>
    <row r="230" spans="1:13" ht="18" customHeight="1" thickBot="1" x14ac:dyDescent="0.3">
      <c r="A230" s="240"/>
      <c r="B230" s="31"/>
      <c r="C230" s="32"/>
      <c r="D230" s="22"/>
      <c r="E230" s="22"/>
      <c r="F230" s="52"/>
      <c r="G230" s="52"/>
      <c r="H230" s="236" t="s">
        <v>248</v>
      </c>
      <c r="I230" s="236"/>
      <c r="J230" s="198"/>
      <c r="K230" s="144" t="s">
        <v>7</v>
      </c>
      <c r="L230" s="454"/>
      <c r="M230" s="93"/>
    </row>
    <row r="231" spans="1:13" ht="16.5" thickTop="1" x14ac:dyDescent="0.25">
      <c r="A231" s="240"/>
      <c r="B231" s="31"/>
      <c r="C231" s="32"/>
      <c r="D231" s="22"/>
      <c r="E231" s="22"/>
      <c r="F231" s="52"/>
      <c r="G231" s="52"/>
      <c r="H231" s="236"/>
      <c r="I231" s="236"/>
      <c r="J231" s="198"/>
      <c r="K231" s="144"/>
      <c r="L231" s="454"/>
      <c r="M231" s="124"/>
    </row>
    <row r="232" spans="1:13" x14ac:dyDescent="0.25">
      <c r="A232" s="240"/>
      <c r="B232" s="26" t="str">
        <f>B79</f>
        <v>Section No. 5</v>
      </c>
      <c r="C232" s="42"/>
      <c r="D232" s="32"/>
      <c r="E232" s="32"/>
      <c r="F232" s="32"/>
      <c r="G232" s="32"/>
      <c r="H232" s="19"/>
      <c r="J232" s="198"/>
      <c r="K232" s="127"/>
      <c r="M232" s="131"/>
    </row>
    <row r="233" spans="1:13" x14ac:dyDescent="0.25">
      <c r="A233" s="240"/>
      <c r="B233" s="50" t="str">
        <f>B80</f>
        <v>MECHANICAL WORKS</v>
      </c>
      <c r="C233" s="42"/>
      <c r="D233" s="32"/>
      <c r="E233" s="32"/>
      <c r="F233" s="32"/>
      <c r="G233" s="32"/>
      <c r="H233" s="19"/>
      <c r="J233" s="198"/>
      <c r="K233" s="127"/>
      <c r="M233" s="131"/>
    </row>
    <row r="234" spans="1:13" x14ac:dyDescent="0.25">
      <c r="A234" s="240"/>
      <c r="B234" s="50" t="str">
        <f>B81</f>
        <v>Bill No. 2</v>
      </c>
      <c r="C234" s="42"/>
      <c r="D234" s="32"/>
      <c r="E234" s="32"/>
      <c r="F234" s="32"/>
      <c r="G234" s="32"/>
      <c r="H234" s="19"/>
      <c r="J234" s="198"/>
      <c r="K234" s="127"/>
      <c r="M234" s="131"/>
    </row>
    <row r="235" spans="1:13" x14ac:dyDescent="0.25">
      <c r="A235" s="240"/>
      <c r="B235" s="26" t="str">
        <f>B82</f>
        <v>HEATING, VENTILATION &amp; AIR CONDITIONING</v>
      </c>
      <c r="C235" s="42"/>
      <c r="D235" s="32"/>
      <c r="E235" s="32"/>
      <c r="F235" s="19" t="s">
        <v>75</v>
      </c>
      <c r="G235" s="32">
        <f>G184+1</f>
        <v>137</v>
      </c>
      <c r="H235" s="19"/>
      <c r="J235" s="198"/>
      <c r="K235" s="127"/>
      <c r="M235" s="131"/>
    </row>
    <row r="236" spans="1:13" s="32" customFormat="1" ht="15" customHeight="1" x14ac:dyDescent="0.25">
      <c r="A236" s="240"/>
      <c r="B236" s="157"/>
      <c r="C236" s="42"/>
      <c r="D236" s="42"/>
      <c r="E236" s="42"/>
      <c r="F236" s="42"/>
      <c r="G236" s="42"/>
      <c r="H236" s="19"/>
      <c r="I236" s="19"/>
      <c r="J236" s="454"/>
      <c r="M236" s="145"/>
    </row>
    <row r="237" spans="1:13" ht="15" customHeight="1" x14ac:dyDescent="0.25">
      <c r="A237" s="252"/>
      <c r="B237" s="246" t="str">
        <f>B79</f>
        <v>Section No. 5</v>
      </c>
      <c r="C237" s="46"/>
      <c r="D237" s="32"/>
      <c r="E237" s="32"/>
      <c r="F237" s="32"/>
      <c r="G237" s="32"/>
      <c r="H237" s="19"/>
      <c r="J237" s="198"/>
      <c r="K237" s="127"/>
      <c r="M237" s="131"/>
    </row>
    <row r="238" spans="1:13" ht="15" customHeight="1" x14ac:dyDescent="0.25">
      <c r="A238" s="252"/>
      <c r="B238" s="46"/>
      <c r="C238" s="46"/>
      <c r="D238" s="32"/>
      <c r="E238" s="32"/>
      <c r="F238" s="32"/>
      <c r="G238" s="32"/>
      <c r="H238" s="19"/>
      <c r="J238" s="198"/>
      <c r="K238" s="127"/>
      <c r="M238" s="131"/>
    </row>
    <row r="239" spans="1:13" ht="15" customHeight="1" x14ac:dyDescent="0.25">
      <c r="A239" s="252"/>
      <c r="B239" s="246" t="str">
        <f>B80</f>
        <v>MECHANICAL WORKS</v>
      </c>
      <c r="C239" s="46"/>
      <c r="D239" s="32"/>
      <c r="E239" s="32"/>
      <c r="F239" s="32"/>
      <c r="G239" s="32"/>
      <c r="H239" s="19"/>
      <c r="J239" s="198"/>
      <c r="K239" s="127"/>
      <c r="M239" s="131"/>
    </row>
    <row r="240" spans="1:13" ht="15" customHeight="1" x14ac:dyDescent="0.25">
      <c r="A240" s="252"/>
      <c r="B240" s="46"/>
      <c r="C240" s="46"/>
      <c r="D240" s="32"/>
      <c r="E240" s="32"/>
      <c r="F240" s="32"/>
      <c r="G240" s="32"/>
      <c r="H240" s="19"/>
      <c r="J240" s="198"/>
      <c r="K240" s="127"/>
      <c r="M240" s="131"/>
    </row>
    <row r="241" spans="1:13" ht="15" customHeight="1" x14ac:dyDescent="0.25">
      <c r="A241" s="252"/>
      <c r="B241" s="215" t="str">
        <f>B81</f>
        <v>Bill No. 2</v>
      </c>
      <c r="C241" s="46"/>
      <c r="D241" s="32"/>
      <c r="E241" s="32"/>
      <c r="F241" s="32"/>
      <c r="G241" s="32"/>
      <c r="H241" s="19"/>
      <c r="J241" s="198"/>
      <c r="K241" s="127"/>
      <c r="M241" s="131"/>
    </row>
    <row r="242" spans="1:13" ht="15" customHeight="1" x14ac:dyDescent="0.25">
      <c r="A242" s="252"/>
      <c r="B242" s="46"/>
      <c r="C242" s="46"/>
      <c r="D242" s="32"/>
      <c r="E242" s="32"/>
      <c r="F242" s="32"/>
      <c r="G242" s="32"/>
      <c r="H242" s="19"/>
      <c r="J242" s="198"/>
      <c r="K242" s="127"/>
      <c r="M242" s="131"/>
    </row>
    <row r="243" spans="1:13" ht="15" customHeight="1" x14ac:dyDescent="0.25">
      <c r="A243" s="252"/>
      <c r="B243" s="161" t="str">
        <f>B82</f>
        <v>HEATING, VENTILATION &amp; AIR CONDITIONING</v>
      </c>
      <c r="C243" s="70"/>
      <c r="D243" s="32"/>
      <c r="E243" s="32"/>
      <c r="F243" s="32"/>
      <c r="G243" s="32"/>
      <c r="H243" s="19"/>
      <c r="J243" s="198"/>
      <c r="K243" s="127"/>
      <c r="M243" s="131"/>
    </row>
    <row r="244" spans="1:13" ht="15" customHeight="1" x14ac:dyDescent="0.25">
      <c r="A244" s="252"/>
      <c r="B244" s="32"/>
      <c r="C244" s="32"/>
      <c r="D244" s="32"/>
      <c r="E244" s="32"/>
      <c r="F244" s="32"/>
      <c r="G244" s="32"/>
      <c r="H244" s="19"/>
      <c r="J244" s="198"/>
      <c r="K244" s="127"/>
      <c r="M244" s="131"/>
    </row>
    <row r="245" spans="1:13" ht="15" customHeight="1" x14ac:dyDescent="0.3">
      <c r="A245" s="252"/>
      <c r="B245" s="157" t="s">
        <v>74</v>
      </c>
      <c r="C245" s="57"/>
      <c r="D245" s="32"/>
      <c r="E245" s="32"/>
      <c r="F245" s="32"/>
      <c r="G245" s="32"/>
      <c r="H245" s="19"/>
      <c r="J245" s="198"/>
      <c r="K245" s="127"/>
      <c r="M245" s="131"/>
    </row>
    <row r="246" spans="1:13" ht="15" customHeight="1" x14ac:dyDescent="0.25">
      <c r="A246" s="252"/>
      <c r="B246" s="32"/>
      <c r="C246" s="32"/>
      <c r="D246" s="32"/>
      <c r="E246" s="32"/>
      <c r="F246" s="32"/>
      <c r="G246" s="32"/>
      <c r="H246" s="19"/>
      <c r="J246" s="198"/>
      <c r="K246" s="127"/>
      <c r="M246" s="131"/>
    </row>
    <row r="247" spans="1:13" ht="15" customHeight="1" x14ac:dyDescent="0.25">
      <c r="A247" s="252"/>
      <c r="B247" s="32"/>
      <c r="C247" s="32"/>
      <c r="D247" s="32"/>
      <c r="E247" s="32"/>
      <c r="F247" s="32"/>
      <c r="G247" s="32"/>
      <c r="H247" s="19"/>
      <c r="J247" s="254" t="s">
        <v>75</v>
      </c>
      <c r="K247" s="127"/>
      <c r="M247" s="131"/>
    </row>
    <row r="248" spans="1:13" ht="15" customHeight="1" x14ac:dyDescent="0.25">
      <c r="A248" s="252"/>
      <c r="B248" s="32"/>
      <c r="C248" s="32"/>
      <c r="D248" s="32"/>
      <c r="E248" s="32"/>
      <c r="F248" s="32"/>
      <c r="G248" s="32"/>
      <c r="H248" s="19"/>
      <c r="J248" s="254" t="s">
        <v>1</v>
      </c>
      <c r="K248" s="127"/>
      <c r="M248" s="131"/>
    </row>
    <row r="249" spans="1:13" ht="15" customHeight="1" x14ac:dyDescent="0.25">
      <c r="A249" s="252"/>
      <c r="B249" s="32"/>
      <c r="C249" s="32"/>
      <c r="D249" s="32"/>
      <c r="E249" s="32"/>
      <c r="F249" s="32"/>
      <c r="G249" s="32"/>
      <c r="H249" s="19"/>
      <c r="J249" s="198"/>
      <c r="K249" s="127"/>
      <c r="M249" s="131"/>
    </row>
    <row r="250" spans="1:13" ht="15" customHeight="1" x14ac:dyDescent="0.25">
      <c r="A250" s="252"/>
      <c r="B250" s="143" t="s">
        <v>190</v>
      </c>
      <c r="C250" s="32"/>
      <c r="D250" s="32"/>
      <c r="E250" s="32"/>
      <c r="F250" s="32"/>
      <c r="G250" s="32"/>
      <c r="H250" s="19"/>
      <c r="J250" s="257">
        <f>G36</f>
        <v>133</v>
      </c>
      <c r="K250" s="200"/>
      <c r="L250" s="201"/>
      <c r="M250" s="202"/>
    </row>
    <row r="251" spans="1:13" ht="15" customHeight="1" x14ac:dyDescent="0.25">
      <c r="A251" s="252"/>
      <c r="B251" s="32"/>
      <c r="C251" s="32"/>
      <c r="D251" s="32"/>
      <c r="E251" s="32"/>
      <c r="F251" s="32"/>
      <c r="G251" s="32"/>
      <c r="H251" s="19"/>
      <c r="J251" s="257"/>
      <c r="K251" s="127"/>
      <c r="M251" s="131"/>
    </row>
    <row r="252" spans="1:13" ht="15" customHeight="1" x14ac:dyDescent="0.25">
      <c r="A252" s="252"/>
      <c r="B252" s="143" t="s">
        <v>190</v>
      </c>
      <c r="C252" s="32"/>
      <c r="D252" s="32"/>
      <c r="E252" s="32"/>
      <c r="F252" s="32"/>
      <c r="G252" s="32"/>
      <c r="H252" s="19"/>
      <c r="J252" s="257">
        <f>G82</f>
        <v>134</v>
      </c>
      <c r="K252" s="200"/>
      <c r="L252" s="201"/>
      <c r="M252" s="202"/>
    </row>
    <row r="253" spans="1:13" ht="15" customHeight="1" x14ac:dyDescent="0.25">
      <c r="A253" s="252"/>
      <c r="B253" s="143"/>
      <c r="C253" s="32"/>
      <c r="D253" s="32"/>
      <c r="E253" s="32"/>
      <c r="F253" s="32"/>
      <c r="G253" s="32"/>
      <c r="H253" s="19"/>
      <c r="J253" s="257"/>
      <c r="K253" s="127"/>
      <c r="M253" s="131"/>
    </row>
    <row r="254" spans="1:13" ht="15" customHeight="1" x14ac:dyDescent="0.25">
      <c r="A254" s="252"/>
      <c r="B254" s="143" t="s">
        <v>190</v>
      </c>
      <c r="C254" s="32"/>
      <c r="D254" s="32"/>
      <c r="E254" s="32"/>
      <c r="F254" s="32"/>
      <c r="G254" s="32"/>
      <c r="H254" s="19"/>
      <c r="J254" s="257">
        <f>G133</f>
        <v>135</v>
      </c>
      <c r="K254" s="200"/>
      <c r="L254" s="201"/>
      <c r="M254" s="202"/>
    </row>
    <row r="255" spans="1:13" ht="15" customHeight="1" x14ac:dyDescent="0.25">
      <c r="A255" s="252"/>
      <c r="B255" s="143"/>
      <c r="C255" s="32"/>
      <c r="D255" s="32"/>
      <c r="E255" s="32"/>
      <c r="F255" s="32"/>
      <c r="G255" s="32"/>
      <c r="H255" s="19"/>
      <c r="J255" s="257"/>
      <c r="K255" s="127"/>
      <c r="M255" s="131"/>
    </row>
    <row r="256" spans="1:13" ht="15" customHeight="1" x14ac:dyDescent="0.25">
      <c r="A256" s="252"/>
      <c r="B256" s="143" t="s">
        <v>190</v>
      </c>
      <c r="C256" s="32"/>
      <c r="D256" s="32"/>
      <c r="E256" s="32"/>
      <c r="F256" s="32"/>
      <c r="G256" s="32"/>
      <c r="H256" s="19"/>
      <c r="J256" s="257">
        <f>G184</f>
        <v>136</v>
      </c>
      <c r="K256" s="200"/>
      <c r="L256" s="201"/>
      <c r="M256" s="202"/>
    </row>
    <row r="257" spans="1:13" ht="15" customHeight="1" x14ac:dyDescent="0.25">
      <c r="A257" s="252"/>
      <c r="B257" s="143"/>
      <c r="C257" s="32"/>
      <c r="D257" s="32"/>
      <c r="E257" s="32"/>
      <c r="F257" s="32"/>
      <c r="G257" s="32"/>
      <c r="H257" s="19"/>
      <c r="J257" s="257"/>
      <c r="K257" s="127"/>
      <c r="M257" s="131"/>
    </row>
    <row r="258" spans="1:13" ht="15" customHeight="1" x14ac:dyDescent="0.25">
      <c r="A258" s="252"/>
      <c r="B258" s="143" t="s">
        <v>190</v>
      </c>
      <c r="C258" s="32"/>
      <c r="D258" s="32"/>
      <c r="E258" s="32"/>
      <c r="F258" s="32"/>
      <c r="G258" s="32"/>
      <c r="H258" s="19"/>
      <c r="J258" s="257">
        <f>G235</f>
        <v>137</v>
      </c>
      <c r="K258" s="200"/>
      <c r="L258" s="201"/>
      <c r="M258" s="202"/>
    </row>
    <row r="259" spans="1:13" ht="15" customHeight="1" x14ac:dyDescent="0.25">
      <c r="A259" s="252"/>
      <c r="B259" s="143"/>
      <c r="C259" s="32"/>
      <c r="D259" s="32"/>
      <c r="E259" s="32"/>
      <c r="F259" s="32"/>
      <c r="G259" s="32"/>
      <c r="H259" s="19"/>
      <c r="J259" s="257"/>
      <c r="K259" s="127"/>
      <c r="M259" s="131"/>
    </row>
    <row r="260" spans="1:13" ht="15" customHeight="1" x14ac:dyDescent="0.25">
      <c r="A260" s="252"/>
      <c r="B260" s="143"/>
      <c r="C260" s="32"/>
      <c r="D260" s="32"/>
      <c r="E260" s="32"/>
      <c r="F260" s="32"/>
      <c r="G260" s="32"/>
      <c r="H260" s="19"/>
      <c r="J260" s="257"/>
      <c r="K260" s="127"/>
      <c r="M260" s="131"/>
    </row>
    <row r="261" spans="1:13" ht="15" customHeight="1" x14ac:dyDescent="0.25">
      <c r="A261" s="252"/>
      <c r="B261" s="32"/>
      <c r="C261" s="32"/>
      <c r="D261" s="32"/>
      <c r="E261" s="32"/>
      <c r="F261" s="32"/>
      <c r="G261" s="32"/>
      <c r="H261" s="19"/>
      <c r="J261" s="257"/>
      <c r="K261" s="127"/>
      <c r="M261" s="131"/>
    </row>
    <row r="262" spans="1:13" ht="15" customHeight="1" x14ac:dyDescent="0.25">
      <c r="A262" s="252"/>
      <c r="B262" s="143"/>
      <c r="C262" s="32"/>
      <c r="D262" s="32"/>
      <c r="E262" s="32"/>
      <c r="F262" s="32"/>
      <c r="G262" s="32"/>
      <c r="H262" s="19"/>
      <c r="J262" s="257"/>
      <c r="K262" s="127"/>
      <c r="M262" s="131"/>
    </row>
    <row r="263" spans="1:13" ht="15" customHeight="1" x14ac:dyDescent="0.25">
      <c r="A263" s="252"/>
      <c r="B263" s="32"/>
      <c r="C263" s="32"/>
      <c r="D263" s="32"/>
      <c r="E263" s="32"/>
      <c r="F263" s="32"/>
      <c r="G263" s="32"/>
      <c r="H263" s="19"/>
      <c r="J263" s="257"/>
      <c r="K263" s="127"/>
      <c r="M263" s="131"/>
    </row>
    <row r="264" spans="1:13" ht="15" customHeight="1" x14ac:dyDescent="0.25">
      <c r="A264" s="252"/>
      <c r="B264" s="143"/>
      <c r="C264" s="32"/>
      <c r="D264" s="32"/>
      <c r="E264" s="32"/>
      <c r="F264" s="32"/>
      <c r="G264" s="32"/>
      <c r="H264" s="19"/>
      <c r="J264" s="257"/>
      <c r="K264" s="127"/>
      <c r="M264" s="131"/>
    </row>
    <row r="265" spans="1:13" ht="15" customHeight="1" x14ac:dyDescent="0.25">
      <c r="A265" s="252"/>
      <c r="B265" s="32"/>
      <c r="C265" s="32"/>
      <c r="D265" s="32"/>
      <c r="E265" s="32"/>
      <c r="F265" s="32"/>
      <c r="G265" s="32"/>
      <c r="H265" s="19"/>
      <c r="J265" s="198"/>
      <c r="K265" s="127"/>
      <c r="M265" s="131"/>
    </row>
    <row r="266" spans="1:13" ht="15" customHeight="1" x14ac:dyDescent="0.25">
      <c r="A266" s="252"/>
      <c r="B266" s="32"/>
      <c r="C266" s="32"/>
      <c r="D266" s="32"/>
      <c r="E266" s="32"/>
      <c r="F266" s="32"/>
      <c r="G266" s="32"/>
      <c r="H266" s="19"/>
      <c r="J266" s="198"/>
      <c r="K266" s="127"/>
      <c r="M266" s="131"/>
    </row>
    <row r="267" spans="1:13" ht="15" customHeight="1" x14ac:dyDescent="0.25">
      <c r="A267" s="252"/>
      <c r="B267" s="32"/>
      <c r="C267" s="32"/>
      <c r="D267" s="32"/>
      <c r="E267" s="32"/>
      <c r="F267" s="32"/>
      <c r="G267" s="32"/>
      <c r="H267" s="19"/>
      <c r="J267" s="198"/>
      <c r="K267" s="127"/>
      <c r="M267" s="131"/>
    </row>
    <row r="268" spans="1:13" ht="15" customHeight="1" x14ac:dyDescent="0.25">
      <c r="A268" s="252"/>
      <c r="B268" s="32"/>
      <c r="C268" s="32"/>
      <c r="D268" s="32"/>
      <c r="E268" s="32"/>
      <c r="F268" s="32"/>
      <c r="G268" s="32"/>
      <c r="H268" s="19"/>
      <c r="J268" s="198"/>
      <c r="K268" s="127"/>
      <c r="M268" s="131"/>
    </row>
    <row r="269" spans="1:13" ht="15" customHeight="1" x14ac:dyDescent="0.25">
      <c r="A269" s="252"/>
      <c r="B269" s="32"/>
      <c r="C269" s="32"/>
      <c r="D269" s="32"/>
      <c r="E269" s="32"/>
      <c r="F269" s="32"/>
      <c r="G269" s="32"/>
      <c r="H269" s="19"/>
      <c r="J269" s="198"/>
      <c r="K269" s="127"/>
      <c r="M269" s="131"/>
    </row>
    <row r="270" spans="1:13" ht="15" customHeight="1" x14ac:dyDescent="0.25">
      <c r="A270" s="252"/>
      <c r="B270" s="32"/>
      <c r="C270" s="32"/>
      <c r="D270" s="32"/>
      <c r="E270" s="32"/>
      <c r="F270" s="32"/>
      <c r="G270" s="32"/>
      <c r="H270" s="19"/>
      <c r="J270" s="198"/>
      <c r="K270" s="127"/>
      <c r="M270" s="131"/>
    </row>
    <row r="271" spans="1:13" ht="15" customHeight="1" x14ac:dyDescent="0.25">
      <c r="A271" s="252"/>
      <c r="B271" s="32"/>
      <c r="C271" s="32"/>
      <c r="D271" s="32"/>
      <c r="E271" s="32"/>
      <c r="F271" s="32"/>
      <c r="G271" s="32"/>
      <c r="H271" s="19"/>
      <c r="J271" s="198"/>
      <c r="K271" s="127"/>
      <c r="M271" s="131"/>
    </row>
    <row r="272" spans="1:13" ht="15" customHeight="1" x14ac:dyDescent="0.25">
      <c r="A272" s="252"/>
      <c r="B272" s="32"/>
      <c r="C272" s="32"/>
      <c r="D272" s="32"/>
      <c r="E272" s="32"/>
      <c r="F272" s="32"/>
      <c r="G272" s="32"/>
      <c r="H272" s="19"/>
      <c r="J272" s="198"/>
      <c r="K272" s="127"/>
      <c r="M272" s="131"/>
    </row>
    <row r="273" spans="1:13" ht="15" customHeight="1" x14ac:dyDescent="0.25">
      <c r="A273" s="252"/>
      <c r="B273" s="32"/>
      <c r="C273" s="32"/>
      <c r="D273" s="32"/>
      <c r="E273" s="32"/>
      <c r="F273" s="32"/>
      <c r="G273" s="32"/>
      <c r="H273" s="19"/>
      <c r="J273" s="198"/>
      <c r="K273" s="127"/>
      <c r="M273" s="131"/>
    </row>
    <row r="274" spans="1:13" ht="15" customHeight="1" x14ac:dyDescent="0.25">
      <c r="A274" s="252"/>
      <c r="B274" s="32"/>
      <c r="C274" s="32"/>
      <c r="D274" s="32"/>
      <c r="E274" s="32"/>
      <c r="F274" s="32"/>
      <c r="G274" s="32"/>
      <c r="H274" s="19"/>
      <c r="J274" s="198"/>
      <c r="K274" s="127"/>
      <c r="M274" s="131"/>
    </row>
    <row r="275" spans="1:13" ht="15" customHeight="1" x14ac:dyDescent="0.25">
      <c r="A275" s="252"/>
      <c r="B275" s="32"/>
      <c r="C275" s="32"/>
      <c r="D275" s="32"/>
      <c r="E275" s="32"/>
      <c r="F275" s="32"/>
      <c r="G275" s="32"/>
      <c r="H275" s="19"/>
      <c r="J275" s="198"/>
      <c r="K275" s="127"/>
      <c r="M275" s="131"/>
    </row>
    <row r="276" spans="1:13" ht="15" customHeight="1" x14ac:dyDescent="0.25">
      <c r="A276" s="252"/>
      <c r="B276" s="32"/>
      <c r="C276" s="32"/>
      <c r="D276" s="32"/>
      <c r="E276" s="32"/>
      <c r="F276" s="32"/>
      <c r="G276" s="32"/>
      <c r="H276" s="19"/>
      <c r="J276" s="198"/>
      <c r="K276" s="127"/>
      <c r="M276" s="131"/>
    </row>
    <row r="277" spans="1:13" ht="15" customHeight="1" x14ac:dyDescent="0.25">
      <c r="A277" s="252"/>
      <c r="B277" s="32"/>
      <c r="C277" s="32"/>
      <c r="D277" s="32"/>
      <c r="E277" s="32"/>
      <c r="F277" s="32"/>
      <c r="G277" s="32"/>
      <c r="H277" s="19"/>
      <c r="J277" s="198"/>
      <c r="K277" s="127"/>
      <c r="M277" s="131"/>
    </row>
    <row r="278" spans="1:13" ht="15" customHeight="1" x14ac:dyDescent="0.25">
      <c r="A278" s="252"/>
      <c r="B278" s="32"/>
      <c r="C278" s="32"/>
      <c r="D278" s="32"/>
      <c r="E278" s="32"/>
      <c r="F278" s="32"/>
      <c r="G278" s="32"/>
      <c r="H278" s="19"/>
      <c r="J278" s="198"/>
      <c r="K278" s="127"/>
      <c r="M278" s="131"/>
    </row>
    <row r="279" spans="1:13" ht="15" customHeight="1" thickBot="1" x14ac:dyDescent="0.3">
      <c r="A279" s="252"/>
      <c r="B279" s="32"/>
      <c r="C279" s="32"/>
      <c r="D279" s="22"/>
      <c r="E279" s="22"/>
      <c r="F279" s="52"/>
      <c r="G279" s="52"/>
      <c r="H279" s="236" t="s">
        <v>848</v>
      </c>
      <c r="I279" s="236"/>
      <c r="J279" s="198"/>
      <c r="K279" s="144" t="s">
        <v>7</v>
      </c>
      <c r="L279" s="454"/>
      <c r="M279" s="169"/>
    </row>
    <row r="280" spans="1:13" ht="15" customHeight="1" thickTop="1" x14ac:dyDescent="0.25">
      <c r="A280" s="252"/>
      <c r="B280" s="32"/>
      <c r="C280" s="32"/>
      <c r="D280" s="32"/>
      <c r="E280" s="32"/>
      <c r="F280" s="32"/>
      <c r="G280" s="32"/>
      <c r="H280" s="19"/>
      <c r="J280" s="198"/>
      <c r="K280" s="127"/>
      <c r="M280" s="131"/>
    </row>
    <row r="281" spans="1:13" ht="15" customHeight="1" x14ac:dyDescent="0.25">
      <c r="A281" s="252"/>
      <c r="B281" s="161" t="str">
        <f>B79</f>
        <v>Section No. 5</v>
      </c>
      <c r="C281" s="42"/>
      <c r="D281" s="32"/>
      <c r="E281" s="32"/>
      <c r="F281" s="32"/>
      <c r="G281" s="32"/>
      <c r="H281" s="19"/>
      <c r="J281" s="198"/>
      <c r="K281" s="127"/>
      <c r="M281" s="131"/>
    </row>
    <row r="282" spans="1:13" ht="15" customHeight="1" x14ac:dyDescent="0.25">
      <c r="A282" s="252"/>
      <c r="B282" s="161" t="str">
        <f t="shared" ref="B282:B284" si="2">B80</f>
        <v>MECHANICAL WORKS</v>
      </c>
      <c r="C282" s="42"/>
      <c r="D282" s="32"/>
      <c r="E282" s="32"/>
      <c r="F282" s="32"/>
      <c r="G282" s="32"/>
      <c r="H282" s="19"/>
      <c r="J282" s="198"/>
      <c r="K282" s="127"/>
      <c r="M282" s="131"/>
    </row>
    <row r="283" spans="1:13" ht="15" customHeight="1" x14ac:dyDescent="0.25">
      <c r="A283" s="252"/>
      <c r="B283" s="161" t="str">
        <f t="shared" si="2"/>
        <v>Bill No. 2</v>
      </c>
      <c r="C283" s="42"/>
      <c r="D283" s="32"/>
      <c r="E283" s="32"/>
      <c r="F283" s="32"/>
      <c r="G283" s="32"/>
      <c r="H283" s="19"/>
      <c r="J283" s="198"/>
      <c r="K283" s="127"/>
      <c r="M283" s="131"/>
    </row>
    <row r="284" spans="1:13" ht="15" customHeight="1" x14ac:dyDescent="0.25">
      <c r="A284" s="252"/>
      <c r="B284" s="161" t="str">
        <f t="shared" si="2"/>
        <v>HEATING, VENTILATION &amp; AIR CONDITIONING</v>
      </c>
      <c r="C284" s="42"/>
      <c r="D284" s="42"/>
      <c r="E284" s="32"/>
      <c r="F284" s="19" t="s">
        <v>75</v>
      </c>
      <c r="G284" s="32">
        <f>G235+1</f>
        <v>138</v>
      </c>
      <c r="H284" s="19"/>
      <c r="J284" s="198"/>
      <c r="K284" s="127"/>
      <c r="M284" s="131"/>
    </row>
    <row r="285" spans="1:13" ht="15" customHeight="1" x14ac:dyDescent="0.25"/>
    <row r="286" spans="1:13" ht="15" customHeight="1" x14ac:dyDescent="0.25"/>
    <row r="287" spans="1:13" ht="15" customHeight="1" x14ac:dyDescent="0.25"/>
    <row r="288" spans="1:13" ht="15" customHeight="1" x14ac:dyDescent="0.25"/>
    <row r="289" spans="1:13" ht="15" customHeight="1" x14ac:dyDescent="0.25"/>
    <row r="290" spans="1:13" ht="15" customHeight="1" x14ac:dyDescent="0.25"/>
    <row r="291" spans="1:13" ht="15" customHeight="1" x14ac:dyDescent="0.25"/>
    <row r="292" spans="1:13" ht="15" customHeight="1" x14ac:dyDescent="0.25"/>
    <row r="293" spans="1:13" ht="15" customHeight="1" x14ac:dyDescent="0.25">
      <c r="A293" s="210"/>
      <c r="H293" s="27"/>
      <c r="I293" s="32"/>
      <c r="M293" s="27"/>
    </row>
    <row r="294" spans="1:13" ht="15" customHeight="1" x14ac:dyDescent="0.25">
      <c r="A294" s="210"/>
      <c r="H294" s="27"/>
      <c r="I294" s="32"/>
      <c r="M294" s="27"/>
    </row>
    <row r="295" spans="1:13" ht="15" customHeight="1" x14ac:dyDescent="0.25">
      <c r="A295" s="210"/>
      <c r="H295" s="27"/>
      <c r="I295" s="32"/>
      <c r="M295" s="27"/>
    </row>
    <row r="296" spans="1:13" ht="15" customHeight="1" x14ac:dyDescent="0.25">
      <c r="A296" s="210"/>
      <c r="H296" s="27"/>
      <c r="I296" s="32"/>
      <c r="M296" s="27"/>
    </row>
    <row r="297" spans="1:13" ht="15" customHeight="1" x14ac:dyDescent="0.25">
      <c r="A297" s="210"/>
      <c r="H297" s="27"/>
      <c r="I297" s="32"/>
      <c r="M297" s="27"/>
    </row>
    <row r="298" spans="1:13" ht="15" customHeight="1" x14ac:dyDescent="0.25">
      <c r="A298" s="210"/>
      <c r="H298" s="27"/>
      <c r="I298" s="32"/>
      <c r="M298" s="27"/>
    </row>
    <row r="299" spans="1:13" ht="15" customHeight="1" x14ac:dyDescent="0.25">
      <c r="A299" s="210"/>
      <c r="H299" s="27"/>
      <c r="I299" s="32"/>
      <c r="M299" s="27"/>
    </row>
    <row r="300" spans="1:13" ht="15" customHeight="1" x14ac:dyDescent="0.25">
      <c r="A300" s="210"/>
      <c r="H300" s="27"/>
      <c r="I300" s="32"/>
      <c r="M300" s="27"/>
    </row>
    <row r="301" spans="1:13" ht="15" customHeight="1" x14ac:dyDescent="0.25">
      <c r="A301" s="210"/>
      <c r="H301" s="27"/>
      <c r="I301" s="32"/>
      <c r="M301" s="27"/>
    </row>
    <row r="302" spans="1:13" ht="15" customHeight="1" x14ac:dyDescent="0.25">
      <c r="A302" s="210"/>
      <c r="H302" s="27"/>
      <c r="I302" s="32"/>
      <c r="M302" s="27"/>
    </row>
    <row r="303" spans="1:13" ht="15" customHeight="1" x14ac:dyDescent="0.25">
      <c r="A303" s="210"/>
      <c r="H303" s="27"/>
      <c r="I303" s="32"/>
      <c r="M303" s="27"/>
    </row>
    <row r="304" spans="1:13" ht="15" customHeight="1" x14ac:dyDescent="0.25">
      <c r="A304" s="210"/>
      <c r="H304" s="27"/>
      <c r="I304" s="32"/>
      <c r="M304" s="27"/>
    </row>
    <row r="305" spans="1:13" ht="15" customHeight="1" x14ac:dyDescent="0.25">
      <c r="A305" s="210"/>
      <c r="H305" s="27"/>
      <c r="I305" s="32"/>
      <c r="M305" s="27"/>
    </row>
    <row r="306" spans="1:13" ht="15" customHeight="1" x14ac:dyDescent="0.25">
      <c r="A306" s="210"/>
      <c r="H306" s="27"/>
      <c r="I306" s="32"/>
      <c r="M306" s="27"/>
    </row>
    <row r="307" spans="1:13" ht="15" customHeight="1" x14ac:dyDescent="0.25">
      <c r="A307" s="210"/>
      <c r="H307" s="27"/>
      <c r="I307" s="32"/>
      <c r="M307" s="27"/>
    </row>
    <row r="308" spans="1:13" ht="15" customHeight="1" x14ac:dyDescent="0.25">
      <c r="A308" s="210"/>
      <c r="H308" s="27"/>
      <c r="I308" s="32"/>
      <c r="M308" s="27"/>
    </row>
    <row r="309" spans="1:13" ht="15" customHeight="1" x14ac:dyDescent="0.25">
      <c r="A309" s="210"/>
      <c r="H309" s="27"/>
      <c r="I309" s="32"/>
      <c r="M309" s="27"/>
    </row>
    <row r="310" spans="1:13" ht="15" customHeight="1" x14ac:dyDescent="0.25">
      <c r="A310" s="210"/>
      <c r="H310" s="27"/>
      <c r="I310" s="32"/>
      <c r="M310" s="27"/>
    </row>
    <row r="311" spans="1:13" ht="15" customHeight="1" x14ac:dyDescent="0.25">
      <c r="A311" s="210"/>
      <c r="H311" s="27"/>
      <c r="I311" s="32"/>
      <c r="M311" s="27"/>
    </row>
    <row r="312" spans="1:13" ht="15" customHeight="1" x14ac:dyDescent="0.25">
      <c r="A312" s="210"/>
      <c r="H312" s="27"/>
      <c r="I312" s="32"/>
      <c r="M312" s="27"/>
    </row>
    <row r="313" spans="1:13" ht="15" customHeight="1" x14ac:dyDescent="0.25">
      <c r="A313" s="210"/>
      <c r="H313" s="27"/>
      <c r="I313" s="32"/>
      <c r="M313" s="27"/>
    </row>
    <row r="314" spans="1:13" ht="15" customHeight="1" x14ac:dyDescent="0.25">
      <c r="A314" s="210"/>
      <c r="H314" s="27"/>
      <c r="I314" s="32"/>
      <c r="M314" s="27"/>
    </row>
    <row r="315" spans="1:13" ht="15" customHeight="1" x14ac:dyDescent="0.25">
      <c r="A315" s="210"/>
      <c r="H315" s="27"/>
      <c r="I315" s="32"/>
      <c r="M315" s="27"/>
    </row>
    <row r="316" spans="1:13" ht="15" customHeight="1" x14ac:dyDescent="0.25">
      <c r="A316" s="210"/>
      <c r="H316" s="27"/>
      <c r="I316" s="32"/>
      <c r="M316" s="27"/>
    </row>
    <row r="317" spans="1:13" ht="15" customHeight="1" x14ac:dyDescent="0.25">
      <c r="A317" s="210"/>
      <c r="H317" s="27"/>
      <c r="I317" s="32"/>
      <c r="M317" s="27"/>
    </row>
    <row r="318" spans="1:13" ht="15" customHeight="1" x14ac:dyDescent="0.25">
      <c r="A318" s="210"/>
      <c r="H318" s="27"/>
      <c r="I318" s="32"/>
      <c r="M318" s="27"/>
    </row>
    <row r="319" spans="1:13" ht="15" customHeight="1" x14ac:dyDescent="0.25">
      <c r="A319" s="210"/>
      <c r="H319" s="27"/>
      <c r="I319" s="32"/>
      <c r="M319" s="27"/>
    </row>
    <row r="320" spans="1:13" ht="15" customHeight="1" x14ac:dyDescent="0.25">
      <c r="A320" s="210"/>
      <c r="H320" s="27"/>
      <c r="I320" s="32"/>
      <c r="M320" s="27"/>
    </row>
    <row r="321" spans="1:13" ht="15" customHeight="1" x14ac:dyDescent="0.25">
      <c r="A321" s="210"/>
      <c r="H321" s="27"/>
      <c r="I321" s="32"/>
      <c r="M321" s="27"/>
    </row>
    <row r="322" spans="1:13" ht="15" customHeight="1" x14ac:dyDescent="0.25">
      <c r="A322" s="210"/>
      <c r="H322" s="27"/>
      <c r="I322" s="32"/>
      <c r="M322" s="27"/>
    </row>
    <row r="323" spans="1:13" ht="15" customHeight="1" x14ac:dyDescent="0.25">
      <c r="A323" s="210"/>
      <c r="H323" s="27"/>
      <c r="I323" s="32"/>
      <c r="M323" s="27"/>
    </row>
    <row r="324" spans="1:13" ht="15" customHeight="1" x14ac:dyDescent="0.25">
      <c r="A324" s="210"/>
      <c r="H324" s="27"/>
      <c r="I324" s="32"/>
      <c r="M324" s="27"/>
    </row>
    <row r="325" spans="1:13" ht="15" customHeight="1" x14ac:dyDescent="0.25">
      <c r="A325" s="210"/>
      <c r="H325" s="27"/>
      <c r="I325" s="32"/>
      <c r="M325" s="27"/>
    </row>
    <row r="326" spans="1:13" ht="15" customHeight="1" x14ac:dyDescent="0.25">
      <c r="A326" s="210"/>
      <c r="H326" s="27"/>
      <c r="I326" s="32"/>
      <c r="M326" s="27"/>
    </row>
    <row r="327" spans="1:13" ht="15" customHeight="1" x14ac:dyDescent="0.25">
      <c r="A327" s="210"/>
      <c r="H327" s="27"/>
      <c r="I327" s="32"/>
      <c r="M327" s="27"/>
    </row>
    <row r="328" spans="1:13" ht="15" customHeight="1" x14ac:dyDescent="0.25">
      <c r="A328" s="210"/>
      <c r="H328" s="27"/>
      <c r="I328" s="32"/>
      <c r="M328" s="27"/>
    </row>
    <row r="329" spans="1:13" ht="15" customHeight="1" x14ac:dyDescent="0.25">
      <c r="A329" s="210"/>
      <c r="H329" s="27"/>
      <c r="I329" s="32"/>
      <c r="M329" s="27"/>
    </row>
    <row r="330" spans="1:13" ht="15" customHeight="1" x14ac:dyDescent="0.25">
      <c r="A330" s="210"/>
      <c r="H330" s="27"/>
      <c r="I330" s="32"/>
      <c r="M330" s="27"/>
    </row>
    <row r="331" spans="1:13" ht="15" customHeight="1" x14ac:dyDescent="0.25">
      <c r="A331" s="210"/>
      <c r="H331" s="27"/>
      <c r="I331" s="32"/>
      <c r="M331" s="27"/>
    </row>
    <row r="332" spans="1:13" ht="15" customHeight="1" x14ac:dyDescent="0.25">
      <c r="A332" s="210"/>
      <c r="H332" s="27"/>
      <c r="I332" s="32"/>
      <c r="M332" s="27"/>
    </row>
    <row r="333" spans="1:13" ht="15" customHeight="1" x14ac:dyDescent="0.25">
      <c r="A333" s="210"/>
      <c r="H333" s="27"/>
      <c r="I333" s="32"/>
      <c r="M333" s="27"/>
    </row>
    <row r="334" spans="1:13" ht="15" customHeight="1" x14ac:dyDescent="0.25">
      <c r="A334" s="210"/>
      <c r="H334" s="27"/>
      <c r="I334" s="32"/>
      <c r="M334" s="27"/>
    </row>
    <row r="335" spans="1:13" ht="15" customHeight="1" x14ac:dyDescent="0.25">
      <c r="A335" s="210"/>
      <c r="H335" s="27"/>
      <c r="I335" s="32"/>
      <c r="M335" s="27"/>
    </row>
    <row r="336" spans="1:13" ht="15" customHeight="1" x14ac:dyDescent="0.25">
      <c r="A336" s="210"/>
      <c r="H336" s="27"/>
      <c r="I336" s="32"/>
      <c r="M336" s="27"/>
    </row>
    <row r="337" spans="1:13" ht="15" customHeight="1" x14ac:dyDescent="0.25">
      <c r="A337" s="210"/>
      <c r="H337" s="27"/>
      <c r="I337" s="32"/>
      <c r="M337" s="27"/>
    </row>
    <row r="338" spans="1:13" ht="15" customHeight="1" x14ac:dyDescent="0.25">
      <c r="A338" s="210"/>
      <c r="H338" s="27"/>
      <c r="I338" s="32"/>
      <c r="M338" s="27"/>
    </row>
    <row r="339" spans="1:13" ht="15" customHeight="1" x14ac:dyDescent="0.25">
      <c r="A339" s="210"/>
      <c r="H339" s="27"/>
      <c r="I339" s="32"/>
      <c r="M339" s="27"/>
    </row>
    <row r="340" spans="1:13" ht="15" customHeight="1" x14ac:dyDescent="0.25">
      <c r="A340" s="210"/>
      <c r="H340" s="27"/>
      <c r="I340" s="32"/>
      <c r="M340" s="27"/>
    </row>
    <row r="341" spans="1:13" ht="15" customHeight="1" x14ac:dyDescent="0.25">
      <c r="A341" s="210"/>
      <c r="H341" s="27"/>
      <c r="I341" s="32"/>
      <c r="M341" s="27"/>
    </row>
    <row r="342" spans="1:13" ht="15" customHeight="1" x14ac:dyDescent="0.25">
      <c r="A342" s="210"/>
      <c r="H342" s="27"/>
      <c r="I342" s="32"/>
      <c r="M342" s="27"/>
    </row>
    <row r="343" spans="1:13" ht="15" customHeight="1" x14ac:dyDescent="0.25">
      <c r="A343" s="210"/>
      <c r="H343" s="27"/>
      <c r="I343" s="32"/>
      <c r="M343" s="27"/>
    </row>
    <row r="344" spans="1:13" ht="15" customHeight="1" x14ac:dyDescent="0.25">
      <c r="A344" s="210"/>
      <c r="H344" s="27"/>
      <c r="I344" s="32"/>
      <c r="M344" s="27"/>
    </row>
    <row r="345" spans="1:13" ht="15" customHeight="1" x14ac:dyDescent="0.25">
      <c r="A345" s="210"/>
      <c r="H345" s="27"/>
      <c r="I345" s="32"/>
      <c r="M345" s="27"/>
    </row>
    <row r="346" spans="1:13" ht="15" customHeight="1" x14ac:dyDescent="0.25">
      <c r="A346" s="210"/>
      <c r="H346" s="27"/>
      <c r="I346" s="32"/>
      <c r="M346" s="27"/>
    </row>
    <row r="347" spans="1:13" ht="15" customHeight="1" x14ac:dyDescent="0.25">
      <c r="A347" s="210"/>
      <c r="H347" s="27"/>
      <c r="I347" s="32"/>
      <c r="M347" s="27"/>
    </row>
    <row r="348" spans="1:13" ht="15" customHeight="1" x14ac:dyDescent="0.25">
      <c r="A348" s="210"/>
      <c r="H348" s="27"/>
      <c r="I348" s="32"/>
      <c r="M348" s="27"/>
    </row>
    <row r="349" spans="1:13" ht="15" customHeight="1" x14ac:dyDescent="0.25">
      <c r="A349" s="210"/>
      <c r="H349" s="27"/>
      <c r="I349" s="32"/>
      <c r="M349" s="27"/>
    </row>
    <row r="350" spans="1:13" ht="15" customHeight="1" x14ac:dyDescent="0.25">
      <c r="A350" s="210"/>
      <c r="H350" s="27"/>
      <c r="I350" s="32"/>
      <c r="M350" s="27"/>
    </row>
    <row r="351" spans="1:13" ht="15" customHeight="1" x14ac:dyDescent="0.25">
      <c r="A351" s="210"/>
      <c r="H351" s="27"/>
      <c r="I351" s="32"/>
      <c r="M351" s="27"/>
    </row>
    <row r="352" spans="1:13" ht="15" customHeight="1" x14ac:dyDescent="0.25">
      <c r="A352" s="210"/>
      <c r="H352" s="27"/>
      <c r="I352" s="32"/>
      <c r="M352" s="27"/>
    </row>
    <row r="353" spans="1:13" ht="15" customHeight="1" x14ac:dyDescent="0.25">
      <c r="A353" s="210"/>
      <c r="H353" s="27"/>
      <c r="I353" s="32"/>
      <c r="M353" s="27"/>
    </row>
    <row r="354" spans="1:13" ht="15" customHeight="1" x14ac:dyDescent="0.25">
      <c r="A354" s="210"/>
      <c r="H354" s="27"/>
      <c r="I354" s="32"/>
      <c r="M354" s="27"/>
    </row>
    <row r="355" spans="1:13" ht="15" customHeight="1" x14ac:dyDescent="0.25">
      <c r="A355" s="210"/>
      <c r="H355" s="27"/>
      <c r="I355" s="32"/>
      <c r="M355" s="27"/>
    </row>
    <row r="356" spans="1:13" ht="15" customHeight="1" x14ac:dyDescent="0.25">
      <c r="A356" s="210"/>
      <c r="H356" s="27"/>
      <c r="I356" s="32"/>
      <c r="M356" s="27"/>
    </row>
    <row r="357" spans="1:13" ht="15" customHeight="1" x14ac:dyDescent="0.25">
      <c r="A357" s="210"/>
      <c r="H357" s="27"/>
      <c r="I357" s="32"/>
      <c r="M357" s="27"/>
    </row>
    <row r="358" spans="1:13" ht="15" customHeight="1" x14ac:dyDescent="0.25">
      <c r="A358" s="210"/>
      <c r="H358" s="27"/>
      <c r="I358" s="32"/>
      <c r="M358" s="27"/>
    </row>
    <row r="359" spans="1:13" ht="15" customHeight="1" x14ac:dyDescent="0.25">
      <c r="A359" s="210"/>
      <c r="H359" s="27"/>
      <c r="I359" s="32"/>
      <c r="M359" s="27"/>
    </row>
    <row r="360" spans="1:13" ht="15" customHeight="1" x14ac:dyDescent="0.25">
      <c r="A360" s="210"/>
      <c r="H360" s="27"/>
      <c r="I360" s="32"/>
      <c r="M360" s="27"/>
    </row>
    <row r="361" spans="1:13" ht="15" customHeight="1" x14ac:dyDescent="0.25">
      <c r="A361" s="210"/>
      <c r="H361" s="27"/>
      <c r="I361" s="32"/>
      <c r="M361" s="27"/>
    </row>
    <row r="362" spans="1:13" ht="15" customHeight="1" x14ac:dyDescent="0.25">
      <c r="A362" s="210"/>
      <c r="H362" s="27"/>
      <c r="I362" s="32"/>
      <c r="M362" s="27"/>
    </row>
    <row r="363" spans="1:13" ht="15" customHeight="1" x14ac:dyDescent="0.25">
      <c r="A363" s="210"/>
      <c r="H363" s="27"/>
      <c r="I363" s="32"/>
      <c r="M363" s="27"/>
    </row>
    <row r="364" spans="1:13" ht="15" customHeight="1" x14ac:dyDescent="0.25">
      <c r="A364" s="210"/>
      <c r="H364" s="27"/>
      <c r="I364" s="32"/>
      <c r="M364" s="27"/>
    </row>
    <row r="365" spans="1:13" ht="15" customHeight="1" x14ac:dyDescent="0.25">
      <c r="A365" s="210"/>
      <c r="H365" s="27"/>
      <c r="I365" s="32"/>
      <c r="M365" s="27"/>
    </row>
    <row r="366" spans="1:13" ht="15" customHeight="1" x14ac:dyDescent="0.25">
      <c r="A366" s="210"/>
      <c r="H366" s="27"/>
      <c r="I366" s="32"/>
      <c r="M366" s="27"/>
    </row>
    <row r="367" spans="1:13" ht="15" customHeight="1" x14ac:dyDescent="0.25">
      <c r="A367" s="210"/>
      <c r="H367" s="27"/>
      <c r="I367" s="32"/>
      <c r="M367" s="27"/>
    </row>
    <row r="368" spans="1:13" ht="15" customHeight="1" x14ac:dyDescent="0.25">
      <c r="A368" s="210"/>
      <c r="H368" s="27"/>
      <c r="I368" s="32"/>
      <c r="M368" s="27"/>
    </row>
    <row r="369" spans="1:13" ht="15" customHeight="1" x14ac:dyDescent="0.25">
      <c r="A369" s="210"/>
      <c r="H369" s="27"/>
      <c r="I369" s="32"/>
      <c r="M369" s="27"/>
    </row>
    <row r="370" spans="1:13" ht="15" customHeight="1" x14ac:dyDescent="0.25">
      <c r="A370" s="210"/>
      <c r="H370" s="27"/>
      <c r="I370" s="32"/>
      <c r="M370" s="27"/>
    </row>
    <row r="371" spans="1:13" ht="15" customHeight="1" x14ac:dyDescent="0.25">
      <c r="A371" s="210"/>
      <c r="H371" s="27"/>
      <c r="I371" s="32"/>
      <c r="M371" s="27"/>
    </row>
    <row r="372" spans="1:13" ht="15" customHeight="1" x14ac:dyDescent="0.25">
      <c r="A372" s="210"/>
      <c r="H372" s="27"/>
      <c r="I372" s="32"/>
      <c r="M372" s="27"/>
    </row>
    <row r="373" spans="1:13" ht="15" customHeight="1" x14ac:dyDescent="0.25">
      <c r="A373" s="210"/>
      <c r="H373" s="27"/>
      <c r="I373" s="32"/>
      <c r="M373" s="27"/>
    </row>
    <row r="374" spans="1:13" ht="15" customHeight="1" x14ac:dyDescent="0.25">
      <c r="A374" s="210"/>
      <c r="H374" s="27"/>
      <c r="I374" s="32"/>
      <c r="M374" s="27"/>
    </row>
    <row r="375" spans="1:13" ht="15" customHeight="1" x14ac:dyDescent="0.25">
      <c r="A375" s="210"/>
      <c r="H375" s="27"/>
      <c r="I375" s="32"/>
      <c r="M375" s="27"/>
    </row>
    <row r="376" spans="1:13" ht="15" customHeight="1" x14ac:dyDescent="0.25">
      <c r="A376" s="210"/>
      <c r="H376" s="27"/>
      <c r="I376" s="32"/>
      <c r="M376" s="27"/>
    </row>
    <row r="377" spans="1:13" ht="15" customHeight="1" x14ac:dyDescent="0.25">
      <c r="A377" s="210"/>
      <c r="H377" s="27"/>
      <c r="I377" s="32"/>
      <c r="M377" s="27"/>
    </row>
    <row r="378" spans="1:13" ht="15" customHeight="1" x14ac:dyDescent="0.25">
      <c r="A378" s="210"/>
      <c r="H378" s="27"/>
      <c r="I378" s="32"/>
      <c r="M378" s="27"/>
    </row>
    <row r="379" spans="1:13" ht="15" customHeight="1" x14ac:dyDescent="0.25">
      <c r="A379" s="210"/>
      <c r="H379" s="27"/>
      <c r="I379" s="32"/>
      <c r="M379" s="27"/>
    </row>
    <row r="380" spans="1:13" ht="15" customHeight="1" x14ac:dyDescent="0.25">
      <c r="A380" s="210"/>
      <c r="H380" s="27"/>
      <c r="I380" s="32"/>
      <c r="M380" s="27"/>
    </row>
    <row r="381" spans="1:13" ht="15" customHeight="1" x14ac:dyDescent="0.25">
      <c r="A381" s="210"/>
      <c r="H381" s="27"/>
      <c r="I381" s="32"/>
      <c r="M381" s="27"/>
    </row>
    <row r="382" spans="1:13" ht="15" customHeight="1" x14ac:dyDescent="0.25">
      <c r="A382" s="210"/>
      <c r="H382" s="27"/>
      <c r="I382" s="32"/>
      <c r="M382" s="27"/>
    </row>
    <row r="383" spans="1:13" ht="15" customHeight="1" x14ac:dyDescent="0.25">
      <c r="A383" s="210"/>
      <c r="H383" s="27"/>
      <c r="I383" s="32"/>
      <c r="M383" s="27"/>
    </row>
    <row r="384" spans="1:13" ht="15" customHeight="1" x14ac:dyDescent="0.25">
      <c r="A384" s="210"/>
      <c r="H384" s="27"/>
      <c r="I384" s="32"/>
      <c r="M384" s="27"/>
    </row>
    <row r="385" spans="1:13" ht="15" customHeight="1" x14ac:dyDescent="0.25">
      <c r="A385" s="210"/>
      <c r="H385" s="27"/>
      <c r="I385" s="32"/>
      <c r="M385" s="27"/>
    </row>
    <row r="386" spans="1:13" ht="15" customHeight="1" x14ac:dyDescent="0.25">
      <c r="A386" s="210"/>
      <c r="H386" s="27"/>
      <c r="I386" s="32"/>
      <c r="M386" s="27"/>
    </row>
    <row r="387" spans="1:13" ht="15" customHeight="1" x14ac:dyDescent="0.25">
      <c r="A387" s="210"/>
      <c r="H387" s="27"/>
      <c r="I387" s="32"/>
      <c r="M387" s="27"/>
    </row>
    <row r="388" spans="1:13" ht="15" customHeight="1" x14ac:dyDescent="0.25">
      <c r="A388" s="210"/>
      <c r="H388" s="27"/>
      <c r="I388" s="32"/>
      <c r="M388" s="27"/>
    </row>
    <row r="389" spans="1:13" ht="15" customHeight="1" x14ac:dyDescent="0.25">
      <c r="A389" s="210"/>
      <c r="H389" s="27"/>
      <c r="I389" s="32"/>
      <c r="M389" s="27"/>
    </row>
    <row r="390" spans="1:13" ht="15" customHeight="1" x14ac:dyDescent="0.25">
      <c r="A390" s="210"/>
      <c r="H390" s="27"/>
      <c r="I390" s="32"/>
      <c r="M390" s="27"/>
    </row>
    <row r="391" spans="1:13" ht="15" customHeight="1" x14ac:dyDescent="0.25">
      <c r="A391" s="210"/>
      <c r="H391" s="27"/>
      <c r="I391" s="32"/>
      <c r="M391" s="27"/>
    </row>
    <row r="392" spans="1:13" ht="15" customHeight="1" x14ac:dyDescent="0.25">
      <c r="A392" s="210"/>
      <c r="H392" s="27"/>
      <c r="I392" s="32"/>
      <c r="M392" s="27"/>
    </row>
    <row r="393" spans="1:13" ht="15" customHeight="1" x14ac:dyDescent="0.25">
      <c r="A393" s="210"/>
      <c r="H393" s="27"/>
      <c r="I393" s="32"/>
      <c r="M393" s="27"/>
    </row>
    <row r="394" spans="1:13" ht="15" customHeight="1" x14ac:dyDescent="0.25">
      <c r="A394" s="210"/>
      <c r="H394" s="27"/>
      <c r="I394" s="32"/>
      <c r="M394" s="27"/>
    </row>
    <row r="395" spans="1:13" ht="15" customHeight="1" x14ac:dyDescent="0.25">
      <c r="A395" s="210"/>
      <c r="H395" s="27"/>
      <c r="I395" s="32"/>
      <c r="M395" s="27"/>
    </row>
    <row r="396" spans="1:13" ht="15" customHeight="1" x14ac:dyDescent="0.25">
      <c r="A396" s="210"/>
      <c r="H396" s="27"/>
      <c r="I396" s="32"/>
      <c r="M396" s="27"/>
    </row>
    <row r="397" spans="1:13" ht="15" customHeight="1" x14ac:dyDescent="0.25">
      <c r="A397" s="210"/>
      <c r="H397" s="27"/>
      <c r="I397" s="32"/>
      <c r="M397" s="27"/>
    </row>
    <row r="398" spans="1:13" ht="15" customHeight="1" x14ac:dyDescent="0.25">
      <c r="A398" s="210"/>
      <c r="H398" s="27"/>
      <c r="I398" s="32"/>
      <c r="M398" s="27"/>
    </row>
    <row r="399" spans="1:13" ht="15" customHeight="1" x14ac:dyDescent="0.25">
      <c r="A399" s="210"/>
      <c r="H399" s="27"/>
      <c r="I399" s="32"/>
      <c r="M399" s="27"/>
    </row>
    <row r="400" spans="1:13" ht="15" customHeight="1" x14ac:dyDescent="0.25">
      <c r="A400" s="210"/>
      <c r="H400" s="27"/>
      <c r="I400" s="32"/>
      <c r="M400" s="27"/>
    </row>
    <row r="401" spans="1:13" ht="15" customHeight="1" x14ac:dyDescent="0.25">
      <c r="A401" s="210"/>
      <c r="H401" s="27"/>
      <c r="I401" s="32"/>
      <c r="M401" s="27"/>
    </row>
    <row r="402" spans="1:13" ht="15" customHeight="1" x14ac:dyDescent="0.25">
      <c r="A402" s="210"/>
      <c r="H402" s="27"/>
      <c r="I402" s="32"/>
      <c r="M402" s="27"/>
    </row>
    <row r="403" spans="1:13" ht="15" customHeight="1" x14ac:dyDescent="0.25">
      <c r="A403" s="210"/>
      <c r="H403" s="27"/>
      <c r="I403" s="32"/>
      <c r="M403" s="27"/>
    </row>
    <row r="404" spans="1:13" ht="15" customHeight="1" x14ac:dyDescent="0.25">
      <c r="A404" s="210"/>
      <c r="H404" s="27"/>
      <c r="I404" s="32"/>
      <c r="M404" s="27"/>
    </row>
    <row r="405" spans="1:13" ht="15" customHeight="1" x14ac:dyDescent="0.25">
      <c r="A405" s="210"/>
      <c r="H405" s="27"/>
      <c r="I405" s="32"/>
      <c r="M405" s="27"/>
    </row>
    <row r="406" spans="1:13" ht="15" customHeight="1" x14ac:dyDescent="0.25">
      <c r="A406" s="210"/>
      <c r="H406" s="27"/>
      <c r="I406" s="32"/>
      <c r="M406" s="27"/>
    </row>
    <row r="407" spans="1:13" ht="15" customHeight="1" x14ac:dyDescent="0.25">
      <c r="A407" s="210"/>
      <c r="H407" s="27"/>
      <c r="I407" s="32"/>
      <c r="M407" s="27"/>
    </row>
    <row r="408" spans="1:13" ht="15" customHeight="1" x14ac:dyDescent="0.25">
      <c r="A408" s="210"/>
      <c r="H408" s="27"/>
      <c r="I408" s="32"/>
      <c r="M408" s="27"/>
    </row>
    <row r="409" spans="1:13" ht="15" customHeight="1" x14ac:dyDescent="0.25"/>
    <row r="410" spans="1:13" ht="15" customHeight="1" x14ac:dyDescent="0.25"/>
    <row r="411" spans="1:13" ht="15" customHeight="1" x14ac:dyDescent="0.25"/>
    <row r="412" spans="1:13" ht="15" customHeight="1" x14ac:dyDescent="0.25"/>
    <row r="413" spans="1:13" ht="15" customHeight="1" x14ac:dyDescent="0.25"/>
    <row r="414" spans="1:13" ht="15" customHeight="1" x14ac:dyDescent="0.25"/>
    <row r="415" spans="1:13" s="245" customFormat="1" ht="15" customHeight="1" x14ac:dyDescent="0.25">
      <c r="B415" s="27"/>
      <c r="C415" s="27"/>
      <c r="D415" s="27"/>
      <c r="E415" s="27"/>
      <c r="F415" s="27"/>
      <c r="G415" s="27"/>
      <c r="H415" s="17"/>
      <c r="I415" s="19"/>
      <c r="J415" s="30"/>
      <c r="K415" s="27"/>
      <c r="L415" s="27"/>
      <c r="M415" s="132"/>
    </row>
    <row r="416" spans="1:13" s="245" customFormat="1" ht="15" customHeight="1" x14ac:dyDescent="0.25">
      <c r="B416" s="27"/>
      <c r="C416" s="27"/>
      <c r="D416" s="27"/>
      <c r="E416" s="27"/>
      <c r="F416" s="27"/>
      <c r="G416" s="27"/>
      <c r="H416" s="17"/>
      <c r="I416" s="19"/>
      <c r="J416" s="30"/>
      <c r="K416" s="27"/>
      <c r="L416" s="27"/>
      <c r="M416" s="132"/>
    </row>
    <row r="417" spans="2:13" s="245" customFormat="1" ht="15" customHeight="1" x14ac:dyDescent="0.25">
      <c r="B417" s="27"/>
      <c r="C417" s="27"/>
      <c r="D417" s="27"/>
      <c r="E417" s="27"/>
      <c r="F417" s="27"/>
      <c r="G417" s="27"/>
      <c r="H417" s="17"/>
      <c r="I417" s="19"/>
      <c r="J417" s="30"/>
      <c r="K417" s="27"/>
      <c r="L417" s="27"/>
      <c r="M417" s="132"/>
    </row>
    <row r="418" spans="2:13" s="245" customFormat="1" ht="15" customHeight="1" x14ac:dyDescent="0.25">
      <c r="B418" s="27"/>
      <c r="C418" s="27"/>
      <c r="D418" s="27"/>
      <c r="E418" s="27"/>
      <c r="F418" s="27"/>
      <c r="G418" s="27"/>
      <c r="H418" s="17"/>
      <c r="I418" s="19"/>
      <c r="J418" s="30"/>
      <c r="K418" s="27"/>
      <c r="L418" s="27"/>
      <c r="M418" s="132"/>
    </row>
    <row r="419" spans="2:13" s="245" customFormat="1" ht="15" customHeight="1" x14ac:dyDescent="0.25">
      <c r="B419" s="27"/>
      <c r="C419" s="27"/>
      <c r="D419" s="27"/>
      <c r="E419" s="27"/>
      <c r="F419" s="27"/>
      <c r="G419" s="27"/>
      <c r="H419" s="17"/>
      <c r="I419" s="19"/>
      <c r="J419" s="30"/>
      <c r="K419" s="27"/>
      <c r="L419" s="27"/>
      <c r="M419" s="132"/>
    </row>
    <row r="420" spans="2:13" s="245" customFormat="1" ht="15" customHeight="1" x14ac:dyDescent="0.25">
      <c r="B420" s="27"/>
      <c r="C420" s="27"/>
      <c r="D420" s="27"/>
      <c r="E420" s="27"/>
      <c r="F420" s="27"/>
      <c r="G420" s="27"/>
      <c r="H420" s="17"/>
      <c r="I420" s="19"/>
      <c r="J420" s="30"/>
      <c r="K420" s="27"/>
      <c r="L420" s="27"/>
      <c r="M420" s="132"/>
    </row>
    <row r="421" spans="2:13" s="245" customFormat="1" ht="15" customHeight="1" x14ac:dyDescent="0.25">
      <c r="B421" s="27"/>
      <c r="C421" s="27"/>
      <c r="D421" s="27"/>
      <c r="E421" s="27"/>
      <c r="F421" s="27"/>
      <c r="G421" s="27"/>
      <c r="H421" s="17"/>
      <c r="I421" s="19"/>
      <c r="J421" s="30"/>
      <c r="K421" s="27"/>
      <c r="L421" s="27"/>
      <c r="M421" s="132"/>
    </row>
    <row r="422" spans="2:13" s="245" customFormat="1" ht="15" customHeight="1" x14ac:dyDescent="0.25">
      <c r="B422" s="27"/>
      <c r="C422" s="27"/>
      <c r="D422" s="27"/>
      <c r="E422" s="27"/>
      <c r="F422" s="27"/>
      <c r="G422" s="27"/>
      <c r="H422" s="17"/>
      <c r="I422" s="19"/>
      <c r="J422" s="30"/>
      <c r="K422" s="27"/>
      <c r="L422" s="27"/>
      <c r="M422" s="132"/>
    </row>
    <row r="423" spans="2:13" s="245" customFormat="1" ht="15" customHeight="1" x14ac:dyDescent="0.25">
      <c r="B423" s="27"/>
      <c r="C423" s="27"/>
      <c r="D423" s="27"/>
      <c r="E423" s="27"/>
      <c r="F423" s="27"/>
      <c r="G423" s="27"/>
      <c r="H423" s="17"/>
      <c r="I423" s="19"/>
      <c r="J423" s="30"/>
      <c r="K423" s="27"/>
      <c r="L423" s="27"/>
      <c r="M423" s="132"/>
    </row>
    <row r="424" spans="2:13" s="245" customFormat="1" ht="15" customHeight="1" x14ac:dyDescent="0.25">
      <c r="B424" s="27"/>
      <c r="C424" s="27"/>
      <c r="D424" s="27"/>
      <c r="E424" s="27"/>
      <c r="F424" s="27"/>
      <c r="G424" s="27"/>
      <c r="H424" s="17"/>
      <c r="I424" s="19"/>
      <c r="J424" s="30"/>
      <c r="K424" s="27"/>
      <c r="L424" s="27"/>
      <c r="M424" s="132"/>
    </row>
    <row r="425" spans="2:13" s="245" customFormat="1" ht="15" customHeight="1" x14ac:dyDescent="0.25">
      <c r="B425" s="27"/>
      <c r="C425" s="27"/>
      <c r="D425" s="27"/>
      <c r="E425" s="27"/>
      <c r="F425" s="27"/>
      <c r="G425" s="27"/>
      <c r="H425" s="17"/>
      <c r="I425" s="19"/>
      <c r="J425" s="30"/>
      <c r="K425" s="27"/>
      <c r="L425" s="27"/>
      <c r="M425" s="132"/>
    </row>
    <row r="426" spans="2:13" s="245" customFormat="1" ht="15" customHeight="1" x14ac:dyDescent="0.25">
      <c r="B426" s="27"/>
      <c r="C426" s="27"/>
      <c r="D426" s="27"/>
      <c r="E426" s="27"/>
      <c r="F426" s="27"/>
      <c r="G426" s="27"/>
      <c r="H426" s="17"/>
      <c r="I426" s="19"/>
      <c r="J426" s="30"/>
      <c r="K426" s="27"/>
      <c r="L426" s="27"/>
      <c r="M426" s="132"/>
    </row>
    <row r="427" spans="2:13" s="245" customFormat="1" ht="15" customHeight="1" x14ac:dyDescent="0.25">
      <c r="B427" s="27"/>
      <c r="C427" s="27"/>
      <c r="D427" s="27"/>
      <c r="E427" s="27"/>
      <c r="F427" s="27"/>
      <c r="G427" s="27"/>
      <c r="H427" s="17"/>
      <c r="I427" s="19"/>
      <c r="J427" s="30"/>
      <c r="K427" s="27"/>
      <c r="L427" s="27"/>
      <c r="M427" s="132"/>
    </row>
    <row r="428" spans="2:13" s="245" customFormat="1" ht="15" customHeight="1" x14ac:dyDescent="0.25">
      <c r="B428" s="27"/>
      <c r="C428" s="27"/>
      <c r="D428" s="27"/>
      <c r="E428" s="27"/>
      <c r="F428" s="27"/>
      <c r="G428" s="27"/>
      <c r="H428" s="17"/>
      <c r="I428" s="19"/>
      <c r="J428" s="30"/>
      <c r="K428" s="27"/>
      <c r="L428" s="27"/>
      <c r="M428" s="132"/>
    </row>
    <row r="429" spans="2:13" s="245" customFormat="1" ht="15" customHeight="1" x14ac:dyDescent="0.25">
      <c r="B429" s="27"/>
      <c r="C429" s="27"/>
      <c r="D429" s="27"/>
      <c r="E429" s="27"/>
      <c r="F429" s="27"/>
      <c r="G429" s="27"/>
      <c r="H429" s="17"/>
      <c r="I429" s="19"/>
      <c r="J429" s="30"/>
      <c r="K429" s="27"/>
      <c r="L429" s="27"/>
      <c r="M429" s="132"/>
    </row>
    <row r="430" spans="2:13" s="245" customFormat="1" ht="15" customHeight="1" x14ac:dyDescent="0.25">
      <c r="B430" s="27"/>
      <c r="C430" s="27"/>
      <c r="D430" s="27"/>
      <c r="E430" s="27"/>
      <c r="F430" s="27"/>
      <c r="G430" s="27"/>
      <c r="H430" s="17"/>
      <c r="I430" s="19"/>
      <c r="J430" s="30"/>
      <c r="K430" s="27"/>
      <c r="L430" s="27"/>
      <c r="M430" s="132"/>
    </row>
    <row r="431" spans="2:13" s="245" customFormat="1" ht="15" customHeight="1" x14ac:dyDescent="0.25">
      <c r="B431" s="27"/>
      <c r="C431" s="27"/>
      <c r="D431" s="27"/>
      <c r="E431" s="27"/>
      <c r="F431" s="27"/>
      <c r="G431" s="27"/>
      <c r="H431" s="17"/>
      <c r="I431" s="19"/>
      <c r="J431" s="30"/>
      <c r="K431" s="27"/>
      <c r="L431" s="27"/>
      <c r="M431" s="132"/>
    </row>
    <row r="432" spans="2:13" s="245" customFormat="1" ht="15" customHeight="1" x14ac:dyDescent="0.25">
      <c r="B432" s="27"/>
      <c r="C432" s="27"/>
      <c r="D432" s="27"/>
      <c r="E432" s="27"/>
      <c r="F432" s="27"/>
      <c r="G432" s="27"/>
      <c r="H432" s="17"/>
      <c r="I432" s="19"/>
      <c r="J432" s="30"/>
      <c r="K432" s="27"/>
      <c r="L432" s="27"/>
      <c r="M432" s="132"/>
    </row>
    <row r="433" spans="2:13" s="245" customFormat="1" ht="15" customHeight="1" x14ac:dyDescent="0.25">
      <c r="B433" s="27"/>
      <c r="C433" s="27"/>
      <c r="D433" s="27"/>
      <c r="E433" s="27"/>
      <c r="F433" s="27"/>
      <c r="G433" s="27"/>
      <c r="H433" s="17"/>
      <c r="I433" s="19"/>
      <c r="J433" s="30"/>
      <c r="K433" s="27"/>
      <c r="L433" s="27"/>
      <c r="M433" s="132"/>
    </row>
    <row r="434" spans="2:13" s="245" customFormat="1" ht="15" customHeight="1" x14ac:dyDescent="0.25">
      <c r="B434" s="27"/>
      <c r="C434" s="27"/>
      <c r="D434" s="27"/>
      <c r="E434" s="27"/>
      <c r="F434" s="27"/>
      <c r="G434" s="27"/>
      <c r="H434" s="17"/>
      <c r="I434" s="19"/>
      <c r="J434" s="30"/>
      <c r="K434" s="27"/>
      <c r="L434" s="27"/>
      <c r="M434" s="132"/>
    </row>
    <row r="435" spans="2:13" s="245" customFormat="1" ht="15" customHeight="1" x14ac:dyDescent="0.25">
      <c r="B435" s="27"/>
      <c r="C435" s="27"/>
      <c r="D435" s="27"/>
      <c r="E435" s="27"/>
      <c r="F435" s="27"/>
      <c r="G435" s="27"/>
      <c r="H435" s="17"/>
      <c r="I435" s="19"/>
      <c r="J435" s="30"/>
      <c r="K435" s="27"/>
      <c r="L435" s="27"/>
      <c r="M435" s="132"/>
    </row>
    <row r="436" spans="2:13" s="245" customFormat="1" ht="15" customHeight="1" x14ac:dyDescent="0.25">
      <c r="B436" s="27"/>
      <c r="C436" s="27"/>
      <c r="D436" s="27"/>
      <c r="E436" s="27"/>
      <c r="F436" s="27"/>
      <c r="G436" s="27"/>
      <c r="H436" s="17"/>
      <c r="I436" s="19"/>
      <c r="J436" s="30"/>
      <c r="K436" s="27"/>
      <c r="L436" s="27"/>
      <c r="M436" s="132"/>
    </row>
    <row r="437" spans="2:13" s="245" customFormat="1" ht="15" customHeight="1" x14ac:dyDescent="0.25">
      <c r="B437" s="27"/>
      <c r="C437" s="27"/>
      <c r="D437" s="27"/>
      <c r="E437" s="27"/>
      <c r="F437" s="27"/>
      <c r="G437" s="27"/>
      <c r="H437" s="17"/>
      <c r="I437" s="19"/>
      <c r="J437" s="30"/>
      <c r="K437" s="27"/>
      <c r="L437" s="27"/>
      <c r="M437" s="132"/>
    </row>
    <row r="438" spans="2:13" s="245" customFormat="1" ht="15" customHeight="1" x14ac:dyDescent="0.25">
      <c r="B438" s="27"/>
      <c r="C438" s="27"/>
      <c r="D438" s="27"/>
      <c r="E438" s="27"/>
      <c r="F438" s="27"/>
      <c r="G438" s="27"/>
      <c r="H438" s="17"/>
      <c r="I438" s="19"/>
      <c r="J438" s="30"/>
      <c r="K438" s="27"/>
      <c r="L438" s="27"/>
      <c r="M438" s="132"/>
    </row>
    <row r="439" spans="2:13" s="245" customFormat="1" ht="15" customHeight="1" x14ac:dyDescent="0.25">
      <c r="B439" s="27"/>
      <c r="C439" s="27"/>
      <c r="D439" s="27"/>
      <c r="E439" s="27"/>
      <c r="F439" s="27"/>
      <c r="G439" s="27"/>
      <c r="H439" s="17"/>
      <c r="I439" s="19"/>
      <c r="J439" s="30"/>
      <c r="K439" s="27"/>
      <c r="L439" s="27"/>
      <c r="M439" s="132"/>
    </row>
    <row r="440" spans="2:13" s="245" customFormat="1" ht="15" customHeight="1" x14ac:dyDescent="0.25">
      <c r="B440" s="27"/>
      <c r="C440" s="27"/>
      <c r="D440" s="27"/>
      <c r="E440" s="27"/>
      <c r="F440" s="27"/>
      <c r="G440" s="27"/>
      <c r="H440" s="17"/>
      <c r="I440" s="19"/>
      <c r="J440" s="30"/>
      <c r="K440" s="27"/>
      <c r="L440" s="27"/>
      <c r="M440" s="132"/>
    </row>
    <row r="441" spans="2:13" s="245" customFormat="1" ht="15" customHeight="1" x14ac:dyDescent="0.25">
      <c r="B441" s="27"/>
      <c r="C441" s="27"/>
      <c r="D441" s="27"/>
      <c r="E441" s="27"/>
      <c r="F441" s="27"/>
      <c r="G441" s="27"/>
      <c r="H441" s="17"/>
      <c r="I441" s="19"/>
      <c r="J441" s="30"/>
      <c r="K441" s="27"/>
      <c r="L441" s="27"/>
      <c r="M441" s="132"/>
    </row>
    <row r="442" spans="2:13" s="245" customFormat="1" ht="15" customHeight="1" x14ac:dyDescent="0.25">
      <c r="B442" s="27"/>
      <c r="C442" s="27"/>
      <c r="D442" s="27"/>
      <c r="E442" s="27"/>
      <c r="F442" s="27"/>
      <c r="G442" s="27"/>
      <c r="H442" s="17"/>
      <c r="I442" s="19"/>
      <c r="J442" s="30"/>
      <c r="K442" s="27"/>
      <c r="L442" s="27"/>
      <c r="M442" s="132"/>
    </row>
    <row r="443" spans="2:13" s="245" customFormat="1" ht="15" customHeight="1" x14ac:dyDescent="0.25">
      <c r="B443" s="27"/>
      <c r="C443" s="27"/>
      <c r="D443" s="27"/>
      <c r="E443" s="27"/>
      <c r="F443" s="27"/>
      <c r="G443" s="27"/>
      <c r="H443" s="17"/>
      <c r="I443" s="19"/>
      <c r="J443" s="30"/>
      <c r="K443" s="27"/>
      <c r="L443" s="27"/>
      <c r="M443" s="132"/>
    </row>
    <row r="444" spans="2:13" s="245" customFormat="1" ht="15" customHeight="1" x14ac:dyDescent="0.25">
      <c r="B444" s="27"/>
      <c r="C444" s="27"/>
      <c r="D444" s="27"/>
      <c r="E444" s="27"/>
      <c r="F444" s="27"/>
      <c r="G444" s="27"/>
      <c r="H444" s="17"/>
      <c r="I444" s="19"/>
      <c r="J444" s="30"/>
      <c r="K444" s="27"/>
      <c r="L444" s="27"/>
      <c r="M444" s="132"/>
    </row>
    <row r="445" spans="2:13" s="245" customFormat="1" ht="15" customHeight="1" x14ac:dyDescent="0.25">
      <c r="B445" s="27"/>
      <c r="C445" s="27"/>
      <c r="D445" s="27"/>
      <c r="E445" s="27"/>
      <c r="F445" s="27"/>
      <c r="G445" s="27"/>
      <c r="H445" s="17"/>
      <c r="I445" s="19"/>
      <c r="J445" s="30"/>
      <c r="K445" s="27"/>
      <c r="L445" s="27"/>
      <c r="M445" s="132"/>
    </row>
    <row r="446" spans="2:13" s="245" customFormat="1" ht="15" customHeight="1" x14ac:dyDescent="0.25">
      <c r="B446" s="27"/>
      <c r="C446" s="27"/>
      <c r="D446" s="27"/>
      <c r="E446" s="27"/>
      <c r="F446" s="27"/>
      <c r="G446" s="27"/>
      <c r="H446" s="17"/>
      <c r="I446" s="19"/>
      <c r="J446" s="30"/>
      <c r="K446" s="27"/>
      <c r="L446" s="27"/>
      <c r="M446" s="132"/>
    </row>
    <row r="447" spans="2:13" s="245" customFormat="1" ht="15" customHeight="1" x14ac:dyDescent="0.25">
      <c r="B447" s="27"/>
      <c r="C447" s="27"/>
      <c r="D447" s="27"/>
      <c r="E447" s="27"/>
      <c r="F447" s="27"/>
      <c r="G447" s="27"/>
      <c r="H447" s="17"/>
      <c r="I447" s="19"/>
      <c r="J447" s="30"/>
      <c r="K447" s="27"/>
      <c r="L447" s="27"/>
      <c r="M447" s="132"/>
    </row>
    <row r="448" spans="2:13" s="245" customFormat="1" ht="15" customHeight="1" x14ac:dyDescent="0.25">
      <c r="B448" s="27"/>
      <c r="C448" s="27"/>
      <c r="D448" s="27"/>
      <c r="E448" s="27"/>
      <c r="F448" s="27"/>
      <c r="G448" s="27"/>
      <c r="H448" s="17"/>
      <c r="I448" s="19"/>
      <c r="J448" s="30"/>
      <c r="K448" s="27"/>
      <c r="L448" s="27"/>
      <c r="M448" s="132"/>
    </row>
    <row r="449" spans="2:13" s="245" customFormat="1" ht="15" customHeight="1" x14ac:dyDescent="0.25">
      <c r="B449" s="27"/>
      <c r="C449" s="27"/>
      <c r="D449" s="27"/>
      <c r="E449" s="27"/>
      <c r="F449" s="27"/>
      <c r="G449" s="27"/>
      <c r="H449" s="17"/>
      <c r="I449" s="19"/>
      <c r="J449" s="30"/>
      <c r="K449" s="27"/>
      <c r="L449" s="27"/>
      <c r="M449" s="132"/>
    </row>
    <row r="450" spans="2:13" s="245" customFormat="1" ht="15" customHeight="1" x14ac:dyDescent="0.25">
      <c r="B450" s="27"/>
      <c r="C450" s="27"/>
      <c r="D450" s="27"/>
      <c r="E450" s="27"/>
      <c r="F450" s="27"/>
      <c r="G450" s="27"/>
      <c r="H450" s="17"/>
      <c r="I450" s="19"/>
      <c r="J450" s="30"/>
      <c r="K450" s="27"/>
      <c r="L450" s="27"/>
      <c r="M450" s="132"/>
    </row>
    <row r="451" spans="2:13" s="245" customFormat="1" ht="15" customHeight="1" x14ac:dyDescent="0.25">
      <c r="B451" s="27"/>
      <c r="C451" s="27"/>
      <c r="D451" s="27"/>
      <c r="E451" s="27"/>
      <c r="F451" s="27"/>
      <c r="G451" s="27"/>
      <c r="H451" s="17"/>
      <c r="I451" s="19"/>
      <c r="J451" s="30"/>
      <c r="K451" s="27"/>
      <c r="L451" s="27"/>
      <c r="M451" s="132"/>
    </row>
    <row r="452" spans="2:13" s="245" customFormat="1" ht="15" customHeight="1" x14ac:dyDescent="0.25">
      <c r="B452" s="27"/>
      <c r="C452" s="27"/>
      <c r="D452" s="27"/>
      <c r="E452" s="27"/>
      <c r="F452" s="27"/>
      <c r="G452" s="27"/>
      <c r="H452" s="17"/>
      <c r="I452" s="19"/>
      <c r="J452" s="30"/>
      <c r="K452" s="27"/>
      <c r="L452" s="27"/>
      <c r="M452" s="132"/>
    </row>
    <row r="453" spans="2:13" s="245" customFormat="1" ht="15" customHeight="1" x14ac:dyDescent="0.25">
      <c r="B453" s="27"/>
      <c r="C453" s="27"/>
      <c r="D453" s="27"/>
      <c r="E453" s="27"/>
      <c r="F453" s="27"/>
      <c r="G453" s="27"/>
      <c r="H453" s="17"/>
      <c r="I453" s="19"/>
      <c r="J453" s="30"/>
      <c r="K453" s="27"/>
      <c r="L453" s="27"/>
      <c r="M453" s="132"/>
    </row>
    <row r="454" spans="2:13" s="245" customFormat="1" ht="15" customHeight="1" x14ac:dyDescent="0.25">
      <c r="B454" s="27"/>
      <c r="C454" s="27"/>
      <c r="D454" s="27"/>
      <c r="E454" s="27"/>
      <c r="F454" s="27"/>
      <c r="G454" s="27"/>
      <c r="H454" s="17"/>
      <c r="I454" s="19"/>
      <c r="J454" s="30"/>
      <c r="K454" s="27"/>
      <c r="L454" s="27"/>
      <c r="M454" s="132"/>
    </row>
    <row r="455" spans="2:13" s="245" customFormat="1" ht="15" customHeight="1" x14ac:dyDescent="0.25">
      <c r="B455" s="27"/>
      <c r="C455" s="27"/>
      <c r="D455" s="27"/>
      <c r="E455" s="27"/>
      <c r="F455" s="27"/>
      <c r="G455" s="27"/>
      <c r="H455" s="17"/>
      <c r="I455" s="19"/>
      <c r="J455" s="30"/>
      <c r="K455" s="27"/>
      <c r="L455" s="27"/>
      <c r="M455" s="132"/>
    </row>
    <row r="456" spans="2:13" s="245" customFormat="1" ht="15" customHeight="1" x14ac:dyDescent="0.25">
      <c r="B456" s="27"/>
      <c r="C456" s="27"/>
      <c r="D456" s="27"/>
      <c r="E456" s="27"/>
      <c r="F456" s="27"/>
      <c r="G456" s="27"/>
      <c r="H456" s="17"/>
      <c r="I456" s="19"/>
      <c r="J456" s="30"/>
      <c r="K456" s="27"/>
      <c r="L456" s="27"/>
      <c r="M456" s="132"/>
    </row>
    <row r="457" spans="2:13" s="245" customFormat="1" ht="15" customHeight="1" x14ac:dyDescent="0.25">
      <c r="B457" s="27"/>
      <c r="C457" s="27"/>
      <c r="D457" s="27"/>
      <c r="E457" s="27"/>
      <c r="F457" s="27"/>
      <c r="G457" s="27"/>
      <c r="H457" s="17"/>
      <c r="I457" s="19"/>
      <c r="J457" s="30"/>
      <c r="K457" s="27"/>
      <c r="L457" s="27"/>
      <c r="M457" s="132"/>
    </row>
    <row r="458" spans="2:13" s="245" customFormat="1" ht="15" customHeight="1" x14ac:dyDescent="0.25">
      <c r="B458" s="27"/>
      <c r="C458" s="27"/>
      <c r="D458" s="27"/>
      <c r="E458" s="27"/>
      <c r="F458" s="27"/>
      <c r="G458" s="27"/>
      <c r="H458" s="17"/>
      <c r="I458" s="19"/>
      <c r="J458" s="30"/>
      <c r="K458" s="27"/>
      <c r="L458" s="27"/>
      <c r="M458" s="132"/>
    </row>
    <row r="459" spans="2:13" s="245" customFormat="1" ht="15" customHeight="1" x14ac:dyDescent="0.25">
      <c r="B459" s="27"/>
      <c r="C459" s="27"/>
      <c r="D459" s="27"/>
      <c r="E459" s="27"/>
      <c r="F459" s="27"/>
      <c r="G459" s="27"/>
      <c r="H459" s="17"/>
      <c r="I459" s="19"/>
      <c r="J459" s="30"/>
      <c r="K459" s="27"/>
      <c r="L459" s="27"/>
      <c r="M459" s="132"/>
    </row>
    <row r="460" spans="2:13" s="245" customFormat="1" ht="15" customHeight="1" x14ac:dyDescent="0.25">
      <c r="B460" s="27"/>
      <c r="C460" s="27"/>
      <c r="D460" s="27"/>
      <c r="E460" s="27"/>
      <c r="F460" s="27"/>
      <c r="G460" s="27"/>
      <c r="H460" s="17"/>
      <c r="I460" s="19"/>
      <c r="J460" s="30"/>
      <c r="K460" s="27"/>
      <c r="L460" s="27"/>
      <c r="M460" s="132"/>
    </row>
    <row r="461" spans="2:13" s="245" customFormat="1" ht="15" customHeight="1" x14ac:dyDescent="0.25">
      <c r="B461" s="27"/>
      <c r="C461" s="27"/>
      <c r="D461" s="27"/>
      <c r="E461" s="27"/>
      <c r="F461" s="27"/>
      <c r="G461" s="27"/>
      <c r="H461" s="17"/>
      <c r="I461" s="19"/>
      <c r="J461" s="30"/>
      <c r="K461" s="27"/>
      <c r="L461" s="27"/>
      <c r="M461" s="132"/>
    </row>
    <row r="462" spans="2:13" s="245" customFormat="1" ht="15" customHeight="1" x14ac:dyDescent="0.25">
      <c r="B462" s="27"/>
      <c r="C462" s="27"/>
      <c r="D462" s="27"/>
      <c r="E462" s="27"/>
      <c r="F462" s="27"/>
      <c r="G462" s="27"/>
      <c r="H462" s="17"/>
      <c r="I462" s="19"/>
      <c r="J462" s="30"/>
      <c r="K462" s="27"/>
      <c r="L462" s="27"/>
      <c r="M462" s="132"/>
    </row>
    <row r="463" spans="2:13" s="245" customFormat="1" ht="15" customHeight="1" x14ac:dyDescent="0.25">
      <c r="B463" s="27"/>
      <c r="C463" s="27"/>
      <c r="D463" s="27"/>
      <c r="E463" s="27"/>
      <c r="F463" s="27"/>
      <c r="G463" s="27"/>
      <c r="H463" s="17"/>
      <c r="I463" s="19"/>
      <c r="J463" s="30"/>
      <c r="K463" s="27"/>
      <c r="L463" s="27"/>
      <c r="M463" s="132"/>
    </row>
    <row r="464" spans="2:13" s="245" customFormat="1" ht="15" customHeight="1" x14ac:dyDescent="0.25">
      <c r="B464" s="27"/>
      <c r="C464" s="27"/>
      <c r="D464" s="27"/>
      <c r="E464" s="27"/>
      <c r="F464" s="27"/>
      <c r="G464" s="27"/>
      <c r="H464" s="17"/>
      <c r="I464" s="19"/>
      <c r="J464" s="30"/>
      <c r="K464" s="27"/>
      <c r="L464" s="27"/>
      <c r="M464" s="132"/>
    </row>
    <row r="465" spans="2:13" s="245" customFormat="1" ht="15" customHeight="1" x14ac:dyDescent="0.25">
      <c r="B465" s="27"/>
      <c r="C465" s="27"/>
      <c r="D465" s="27"/>
      <c r="E465" s="27"/>
      <c r="F465" s="27"/>
      <c r="G465" s="27"/>
      <c r="H465" s="17"/>
      <c r="I465" s="19"/>
      <c r="J465" s="30"/>
      <c r="K465" s="27"/>
      <c r="L465" s="27"/>
      <c r="M465" s="132"/>
    </row>
    <row r="466" spans="2:13" s="245" customFormat="1" ht="15" customHeight="1" x14ac:dyDescent="0.25">
      <c r="B466" s="27"/>
      <c r="C466" s="27"/>
      <c r="D466" s="27"/>
      <c r="E466" s="27"/>
      <c r="F466" s="27"/>
      <c r="G466" s="27"/>
      <c r="H466" s="17"/>
      <c r="I466" s="19"/>
      <c r="J466" s="30"/>
      <c r="K466" s="27"/>
      <c r="L466" s="27"/>
      <c r="M466" s="132"/>
    </row>
    <row r="467" spans="2:13" s="245" customFormat="1" ht="15" customHeight="1" x14ac:dyDescent="0.25">
      <c r="B467" s="27"/>
      <c r="C467" s="27"/>
      <c r="D467" s="27"/>
      <c r="E467" s="27"/>
      <c r="F467" s="27"/>
      <c r="G467" s="27"/>
      <c r="H467" s="17"/>
      <c r="I467" s="19"/>
      <c r="J467" s="30"/>
      <c r="K467" s="27"/>
      <c r="L467" s="27"/>
      <c r="M467" s="132"/>
    </row>
    <row r="468" spans="2:13" s="245" customFormat="1" ht="15" customHeight="1" x14ac:dyDescent="0.25">
      <c r="B468" s="27"/>
      <c r="C468" s="27"/>
      <c r="D468" s="27"/>
      <c r="E468" s="27"/>
      <c r="F468" s="27"/>
      <c r="G468" s="27"/>
      <c r="H468" s="17"/>
      <c r="I468" s="19"/>
      <c r="J468" s="30"/>
      <c r="K468" s="27"/>
      <c r="L468" s="27"/>
      <c r="M468" s="132"/>
    </row>
    <row r="469" spans="2:13" s="245" customFormat="1" ht="15" customHeight="1" x14ac:dyDescent="0.25">
      <c r="B469" s="27"/>
      <c r="C469" s="27"/>
      <c r="D469" s="27"/>
      <c r="E469" s="27"/>
      <c r="F469" s="27"/>
      <c r="G469" s="27"/>
      <c r="H469" s="17"/>
      <c r="I469" s="19"/>
      <c r="J469" s="30"/>
      <c r="K469" s="27"/>
      <c r="L469" s="27"/>
      <c r="M469" s="132"/>
    </row>
    <row r="470" spans="2:13" s="245" customFormat="1" ht="15" customHeight="1" x14ac:dyDescent="0.25">
      <c r="B470" s="27"/>
      <c r="C470" s="27"/>
      <c r="D470" s="27"/>
      <c r="E470" s="27"/>
      <c r="F470" s="27"/>
      <c r="G470" s="27"/>
      <c r="H470" s="17"/>
      <c r="I470" s="19"/>
      <c r="J470" s="30"/>
      <c r="K470" s="27"/>
      <c r="L470" s="27"/>
      <c r="M470" s="132"/>
    </row>
    <row r="471" spans="2:13" s="245" customFormat="1" ht="15" customHeight="1" x14ac:dyDescent="0.25">
      <c r="B471" s="27"/>
      <c r="C471" s="27"/>
      <c r="D471" s="27"/>
      <c r="E471" s="27"/>
      <c r="F471" s="27"/>
      <c r="G471" s="27"/>
      <c r="H471" s="17"/>
      <c r="I471" s="19"/>
      <c r="J471" s="30"/>
      <c r="K471" s="27"/>
      <c r="L471" s="27"/>
      <c r="M471" s="132"/>
    </row>
    <row r="472" spans="2:13" s="245" customFormat="1" ht="15" customHeight="1" x14ac:dyDescent="0.25">
      <c r="B472" s="27"/>
      <c r="C472" s="27"/>
      <c r="D472" s="27"/>
      <c r="E472" s="27"/>
      <c r="F472" s="27"/>
      <c r="G472" s="27"/>
      <c r="H472" s="17"/>
      <c r="I472" s="19"/>
      <c r="J472" s="30"/>
      <c r="K472" s="27"/>
      <c r="L472" s="27"/>
      <c r="M472" s="132"/>
    </row>
    <row r="473" spans="2:13" s="245" customFormat="1" ht="15" customHeight="1" x14ac:dyDescent="0.25">
      <c r="B473" s="27"/>
      <c r="C473" s="27"/>
      <c r="D473" s="27"/>
      <c r="E473" s="27"/>
      <c r="F473" s="27"/>
      <c r="G473" s="27"/>
      <c r="H473" s="17"/>
      <c r="I473" s="19"/>
      <c r="J473" s="30"/>
      <c r="K473" s="27"/>
      <c r="L473" s="27"/>
      <c r="M473" s="132"/>
    </row>
    <row r="474" spans="2:13" s="245" customFormat="1" ht="15" customHeight="1" x14ac:dyDescent="0.25">
      <c r="B474" s="27"/>
      <c r="C474" s="27"/>
      <c r="D474" s="27"/>
      <c r="E474" s="27"/>
      <c r="F474" s="27"/>
      <c r="G474" s="27"/>
      <c r="H474" s="17"/>
      <c r="I474" s="19"/>
      <c r="J474" s="30"/>
      <c r="K474" s="27"/>
      <c r="L474" s="27"/>
      <c r="M474" s="132"/>
    </row>
    <row r="475" spans="2:13" s="245" customFormat="1" ht="15" customHeight="1" x14ac:dyDescent="0.25">
      <c r="B475" s="27"/>
      <c r="C475" s="27"/>
      <c r="D475" s="27"/>
      <c r="E475" s="27"/>
      <c r="F475" s="27"/>
      <c r="G475" s="27"/>
      <c r="H475" s="17"/>
      <c r="I475" s="19"/>
      <c r="J475" s="30"/>
      <c r="K475" s="27"/>
      <c r="L475" s="27"/>
      <c r="M475" s="132"/>
    </row>
    <row r="476" spans="2:13" s="245" customFormat="1" ht="15" customHeight="1" x14ac:dyDescent="0.25">
      <c r="B476" s="27"/>
      <c r="C476" s="27"/>
      <c r="D476" s="27"/>
      <c r="E476" s="27"/>
      <c r="F476" s="27"/>
      <c r="G476" s="27"/>
      <c r="H476" s="17"/>
      <c r="I476" s="19"/>
      <c r="J476" s="30"/>
      <c r="K476" s="27"/>
      <c r="L476" s="27"/>
      <c r="M476" s="132"/>
    </row>
    <row r="477" spans="2:13" s="245" customFormat="1" ht="15" customHeight="1" x14ac:dyDescent="0.25">
      <c r="B477" s="27"/>
      <c r="C477" s="27"/>
      <c r="D477" s="27"/>
      <c r="E477" s="27"/>
      <c r="F477" s="27"/>
      <c r="G477" s="27"/>
      <c r="H477" s="17"/>
      <c r="I477" s="19"/>
      <c r="J477" s="30"/>
      <c r="K477" s="27"/>
      <c r="L477" s="27"/>
      <c r="M477" s="132"/>
    </row>
    <row r="478" spans="2:13" s="245" customFormat="1" ht="15" customHeight="1" x14ac:dyDescent="0.25">
      <c r="B478" s="27"/>
      <c r="C478" s="27"/>
      <c r="D478" s="27"/>
      <c r="E478" s="27"/>
      <c r="F478" s="27"/>
      <c r="G478" s="27"/>
      <c r="H478" s="17"/>
      <c r="I478" s="19"/>
      <c r="J478" s="30"/>
      <c r="K478" s="27"/>
      <c r="L478" s="27"/>
      <c r="M478" s="132"/>
    </row>
    <row r="479" spans="2:13" s="245" customFormat="1" ht="15" customHeight="1" x14ac:dyDescent="0.25">
      <c r="B479" s="27"/>
      <c r="C479" s="27"/>
      <c r="D479" s="27"/>
      <c r="E479" s="27"/>
      <c r="F479" s="27"/>
      <c r="G479" s="27"/>
      <c r="H479" s="17"/>
      <c r="I479" s="19"/>
      <c r="J479" s="30"/>
      <c r="K479" s="27"/>
      <c r="L479" s="27"/>
      <c r="M479" s="132"/>
    </row>
    <row r="480" spans="2:13" s="245" customFormat="1" ht="15" customHeight="1" x14ac:dyDescent="0.25">
      <c r="B480" s="27"/>
      <c r="C480" s="27"/>
      <c r="D480" s="27"/>
      <c r="E480" s="27"/>
      <c r="F480" s="27"/>
      <c r="G480" s="27"/>
      <c r="H480" s="17"/>
      <c r="I480" s="19"/>
      <c r="J480" s="30"/>
      <c r="K480" s="27"/>
      <c r="L480" s="27"/>
      <c r="M480" s="132"/>
    </row>
    <row r="481" spans="2:13" s="245" customFormat="1" ht="15" customHeight="1" x14ac:dyDescent="0.25">
      <c r="B481" s="27"/>
      <c r="C481" s="27"/>
      <c r="D481" s="27"/>
      <c r="E481" s="27"/>
      <c r="F481" s="27"/>
      <c r="G481" s="27"/>
      <c r="H481" s="17"/>
      <c r="I481" s="19"/>
      <c r="J481" s="30"/>
      <c r="K481" s="27"/>
      <c r="L481" s="27"/>
      <c r="M481" s="132"/>
    </row>
    <row r="482" spans="2:13" s="245" customFormat="1" ht="15" customHeight="1" x14ac:dyDescent="0.25">
      <c r="B482" s="27"/>
      <c r="C482" s="27"/>
      <c r="D482" s="27"/>
      <c r="E482" s="27"/>
      <c r="F482" s="27"/>
      <c r="G482" s="27"/>
      <c r="H482" s="17"/>
      <c r="I482" s="19"/>
      <c r="J482" s="30"/>
      <c r="K482" s="27"/>
      <c r="L482" s="27"/>
      <c r="M482" s="132"/>
    </row>
    <row r="483" spans="2:13" s="245" customFormat="1" ht="15" customHeight="1" x14ac:dyDescent="0.25">
      <c r="B483" s="27"/>
      <c r="C483" s="27"/>
      <c r="D483" s="27"/>
      <c r="E483" s="27"/>
      <c r="F483" s="27"/>
      <c r="G483" s="27"/>
      <c r="H483" s="17"/>
      <c r="I483" s="19"/>
      <c r="J483" s="30"/>
      <c r="K483" s="27"/>
      <c r="L483" s="27"/>
      <c r="M483" s="132"/>
    </row>
    <row r="484" spans="2:13" s="245" customFormat="1" ht="15" customHeight="1" x14ac:dyDescent="0.25">
      <c r="B484" s="27"/>
      <c r="C484" s="27"/>
      <c r="D484" s="27"/>
      <c r="E484" s="27"/>
      <c r="F484" s="27"/>
      <c r="G484" s="27"/>
      <c r="H484" s="17"/>
      <c r="I484" s="19"/>
      <c r="J484" s="30"/>
      <c r="K484" s="27"/>
      <c r="L484" s="27"/>
      <c r="M484" s="132"/>
    </row>
    <row r="485" spans="2:13" s="245" customFormat="1" ht="15" customHeight="1" x14ac:dyDescent="0.25">
      <c r="B485" s="27"/>
      <c r="C485" s="27"/>
      <c r="D485" s="27"/>
      <c r="E485" s="27"/>
      <c r="F485" s="27"/>
      <c r="G485" s="27"/>
      <c r="H485" s="17"/>
      <c r="I485" s="19"/>
      <c r="J485" s="30"/>
      <c r="K485" s="27"/>
      <c r="L485" s="27"/>
      <c r="M485" s="132"/>
    </row>
    <row r="486" spans="2:13" s="245" customFormat="1" ht="15" customHeight="1" x14ac:dyDescent="0.25">
      <c r="B486" s="27"/>
      <c r="C486" s="27"/>
      <c r="D486" s="27"/>
      <c r="E486" s="27"/>
      <c r="F486" s="27"/>
      <c r="G486" s="27"/>
      <c r="H486" s="17"/>
      <c r="I486" s="19"/>
      <c r="J486" s="30"/>
      <c r="K486" s="27"/>
      <c r="L486" s="27"/>
      <c r="M486" s="132"/>
    </row>
    <row r="487" spans="2:13" s="245" customFormat="1" ht="15" customHeight="1" x14ac:dyDescent="0.25">
      <c r="B487" s="27"/>
      <c r="C487" s="27"/>
      <c r="D487" s="27"/>
      <c r="E487" s="27"/>
      <c r="F487" s="27"/>
      <c r="G487" s="27"/>
      <c r="H487" s="17"/>
      <c r="I487" s="19"/>
      <c r="J487" s="30"/>
      <c r="K487" s="27"/>
      <c r="L487" s="27"/>
      <c r="M487" s="132"/>
    </row>
    <row r="488" spans="2:13" s="245" customFormat="1" ht="15" customHeight="1" x14ac:dyDescent="0.25">
      <c r="B488" s="27"/>
      <c r="C488" s="27"/>
      <c r="D488" s="27"/>
      <c r="E488" s="27"/>
      <c r="F488" s="27"/>
      <c r="G488" s="27"/>
      <c r="H488" s="17"/>
      <c r="I488" s="19"/>
      <c r="J488" s="30"/>
      <c r="K488" s="27"/>
      <c r="L488" s="27"/>
      <c r="M488" s="132"/>
    </row>
    <row r="489" spans="2:13" s="245" customFormat="1" ht="15" customHeight="1" x14ac:dyDescent="0.25">
      <c r="B489" s="27"/>
      <c r="C489" s="27"/>
      <c r="D489" s="27"/>
      <c r="E489" s="27"/>
      <c r="F489" s="27"/>
      <c r="G489" s="27"/>
      <c r="H489" s="17"/>
      <c r="I489" s="19"/>
      <c r="J489" s="30"/>
      <c r="K489" s="27"/>
      <c r="L489" s="27"/>
      <c r="M489" s="132"/>
    </row>
    <row r="490" spans="2:13" s="245" customFormat="1" ht="15" customHeight="1" x14ac:dyDescent="0.25">
      <c r="B490" s="27"/>
      <c r="C490" s="27"/>
      <c r="D490" s="27"/>
      <c r="E490" s="27"/>
      <c r="F490" s="27"/>
      <c r="G490" s="27"/>
      <c r="H490" s="17"/>
      <c r="I490" s="19"/>
      <c r="J490" s="30"/>
      <c r="K490" s="27"/>
      <c r="L490" s="27"/>
      <c r="M490" s="132"/>
    </row>
    <row r="491" spans="2:13" s="245" customFormat="1" ht="15" customHeight="1" x14ac:dyDescent="0.25">
      <c r="B491" s="27"/>
      <c r="C491" s="27"/>
      <c r="D491" s="27"/>
      <c r="E491" s="27"/>
      <c r="F491" s="27"/>
      <c r="G491" s="27"/>
      <c r="H491" s="17"/>
      <c r="I491" s="19"/>
      <c r="J491" s="30"/>
      <c r="K491" s="27"/>
      <c r="L491" s="27"/>
      <c r="M491" s="132"/>
    </row>
    <row r="492" spans="2:13" s="245" customFormat="1" ht="15" customHeight="1" x14ac:dyDescent="0.25">
      <c r="B492" s="27"/>
      <c r="C492" s="27"/>
      <c r="D492" s="27"/>
      <c r="E492" s="27"/>
      <c r="F492" s="27"/>
      <c r="G492" s="27"/>
      <c r="H492" s="17"/>
      <c r="I492" s="19"/>
      <c r="J492" s="30"/>
      <c r="K492" s="27"/>
      <c r="L492" s="27"/>
      <c r="M492" s="132"/>
    </row>
    <row r="493" spans="2:13" s="245" customFormat="1" ht="15" customHeight="1" x14ac:dyDescent="0.25">
      <c r="B493" s="27"/>
      <c r="C493" s="27"/>
      <c r="D493" s="27"/>
      <c r="E493" s="27"/>
      <c r="F493" s="27"/>
      <c r="G493" s="27"/>
      <c r="H493" s="17"/>
      <c r="I493" s="19"/>
      <c r="J493" s="30"/>
      <c r="K493" s="27"/>
      <c r="L493" s="27"/>
      <c r="M493" s="132"/>
    </row>
    <row r="494" spans="2:13" s="245" customFormat="1" ht="15" customHeight="1" x14ac:dyDescent="0.25">
      <c r="B494" s="27"/>
      <c r="C494" s="27"/>
      <c r="D494" s="27"/>
      <c r="E494" s="27"/>
      <c r="F494" s="27"/>
      <c r="G494" s="27"/>
      <c r="H494" s="17"/>
      <c r="I494" s="19"/>
      <c r="J494" s="30"/>
      <c r="K494" s="27"/>
      <c r="L494" s="27"/>
      <c r="M494" s="132"/>
    </row>
    <row r="495" spans="2:13" s="245" customFormat="1" ht="15" customHeight="1" x14ac:dyDescent="0.25">
      <c r="B495" s="27"/>
      <c r="C495" s="27"/>
      <c r="D495" s="27"/>
      <c r="E495" s="27"/>
      <c r="F495" s="27"/>
      <c r="G495" s="27"/>
      <c r="H495" s="17"/>
      <c r="I495" s="19"/>
      <c r="J495" s="30"/>
      <c r="K495" s="27"/>
      <c r="L495" s="27"/>
      <c r="M495" s="132"/>
    </row>
    <row r="496" spans="2:13" s="245" customFormat="1" ht="15" customHeight="1" x14ac:dyDescent="0.25">
      <c r="B496" s="27"/>
      <c r="C496" s="27"/>
      <c r="D496" s="27"/>
      <c r="E496" s="27"/>
      <c r="F496" s="27"/>
      <c r="G496" s="27"/>
      <c r="H496" s="17"/>
      <c r="I496" s="19"/>
      <c r="J496" s="30"/>
      <c r="K496" s="27"/>
      <c r="L496" s="27"/>
      <c r="M496" s="132"/>
    </row>
    <row r="497" spans="2:13" s="245" customFormat="1" ht="15" customHeight="1" x14ac:dyDescent="0.25">
      <c r="B497" s="27"/>
      <c r="C497" s="27"/>
      <c r="D497" s="27"/>
      <c r="E497" s="27"/>
      <c r="F497" s="27"/>
      <c r="G497" s="27"/>
      <c r="H497" s="17"/>
      <c r="I497" s="19"/>
      <c r="J497" s="30"/>
      <c r="K497" s="27"/>
      <c r="L497" s="27"/>
      <c r="M497" s="132"/>
    </row>
    <row r="498" spans="2:13" s="245" customFormat="1" ht="15" customHeight="1" x14ac:dyDescent="0.25">
      <c r="B498" s="27"/>
      <c r="C498" s="27"/>
      <c r="D498" s="27"/>
      <c r="E498" s="27"/>
      <c r="F498" s="27"/>
      <c r="G498" s="27"/>
      <c r="H498" s="17"/>
      <c r="I498" s="19"/>
      <c r="J498" s="30"/>
      <c r="K498" s="27"/>
      <c r="L498" s="27"/>
      <c r="M498" s="132"/>
    </row>
    <row r="499" spans="2:13" s="245" customFormat="1" ht="15" customHeight="1" x14ac:dyDescent="0.25">
      <c r="B499" s="27"/>
      <c r="C499" s="27"/>
      <c r="D499" s="27"/>
      <c r="E499" s="27"/>
      <c r="F499" s="27"/>
      <c r="G499" s="27"/>
      <c r="H499" s="17"/>
      <c r="I499" s="19"/>
      <c r="J499" s="30"/>
      <c r="K499" s="27"/>
      <c r="L499" s="27"/>
      <c r="M499" s="132"/>
    </row>
    <row r="500" spans="2:13" s="245" customFormat="1" ht="15" customHeight="1" x14ac:dyDescent="0.25">
      <c r="B500" s="27"/>
      <c r="C500" s="27"/>
      <c r="D500" s="27"/>
      <c r="E500" s="27"/>
      <c r="F500" s="27"/>
      <c r="G500" s="27"/>
      <c r="H500" s="17"/>
      <c r="I500" s="19"/>
      <c r="J500" s="30"/>
      <c r="K500" s="27"/>
      <c r="L500" s="27"/>
      <c r="M500" s="132"/>
    </row>
    <row r="501" spans="2:13" s="245" customFormat="1" ht="15" customHeight="1" x14ac:dyDescent="0.25">
      <c r="B501" s="27"/>
      <c r="C501" s="27"/>
      <c r="D501" s="27"/>
      <c r="E501" s="27"/>
      <c r="F501" s="27"/>
      <c r="G501" s="27"/>
      <c r="H501" s="17"/>
      <c r="I501" s="19"/>
      <c r="J501" s="30"/>
      <c r="K501" s="27"/>
      <c r="L501" s="27"/>
      <c r="M501" s="132"/>
    </row>
    <row r="502" spans="2:13" s="245" customFormat="1" ht="15" customHeight="1" x14ac:dyDescent="0.25">
      <c r="B502" s="27"/>
      <c r="C502" s="27"/>
      <c r="D502" s="27"/>
      <c r="E502" s="27"/>
      <c r="F502" s="27"/>
      <c r="G502" s="27"/>
      <c r="H502" s="17"/>
      <c r="I502" s="19"/>
      <c r="J502" s="30"/>
      <c r="K502" s="27"/>
      <c r="L502" s="27"/>
      <c r="M502" s="132"/>
    </row>
    <row r="503" spans="2:13" s="245" customFormat="1" ht="15" customHeight="1" x14ac:dyDescent="0.25">
      <c r="B503" s="27"/>
      <c r="C503" s="27"/>
      <c r="D503" s="27"/>
      <c r="E503" s="27"/>
      <c r="F503" s="27"/>
      <c r="G503" s="27"/>
      <c r="H503" s="17"/>
      <c r="I503" s="19"/>
      <c r="J503" s="30"/>
      <c r="K503" s="27"/>
      <c r="L503" s="27"/>
      <c r="M503" s="132"/>
    </row>
    <row r="504" spans="2:13" s="245" customFormat="1" ht="15" customHeight="1" x14ac:dyDescent="0.25">
      <c r="B504" s="27"/>
      <c r="C504" s="27"/>
      <c r="D504" s="27"/>
      <c r="E504" s="27"/>
      <c r="F504" s="27"/>
      <c r="G504" s="27"/>
      <c r="H504" s="17"/>
      <c r="I504" s="19"/>
      <c r="J504" s="30"/>
      <c r="K504" s="27"/>
      <c r="L504" s="27"/>
      <c r="M504" s="132"/>
    </row>
    <row r="505" spans="2:13" s="245" customFormat="1" ht="15" customHeight="1" x14ac:dyDescent="0.25">
      <c r="B505" s="27"/>
      <c r="C505" s="27"/>
      <c r="D505" s="27"/>
      <c r="E505" s="27"/>
      <c r="F505" s="27"/>
      <c r="G505" s="27"/>
      <c r="H505" s="17"/>
      <c r="I505" s="19"/>
      <c r="J505" s="30"/>
      <c r="K505" s="27"/>
      <c r="L505" s="27"/>
      <c r="M505" s="132"/>
    </row>
    <row r="506" spans="2:13" s="245" customFormat="1" ht="15" customHeight="1" x14ac:dyDescent="0.25">
      <c r="B506" s="27"/>
      <c r="C506" s="27"/>
      <c r="D506" s="27"/>
      <c r="E506" s="27"/>
      <c r="F506" s="27"/>
      <c r="G506" s="27"/>
      <c r="H506" s="17"/>
      <c r="I506" s="19"/>
      <c r="J506" s="30"/>
      <c r="K506" s="27"/>
      <c r="L506" s="27"/>
      <c r="M506" s="132"/>
    </row>
    <row r="507" spans="2:13" s="245" customFormat="1" ht="15" customHeight="1" x14ac:dyDescent="0.25">
      <c r="B507" s="27"/>
      <c r="C507" s="27"/>
      <c r="D507" s="27"/>
      <c r="E507" s="27"/>
      <c r="F507" s="27"/>
      <c r="G507" s="27"/>
      <c r="H507" s="17"/>
      <c r="I507" s="19"/>
      <c r="J507" s="30"/>
      <c r="K507" s="27"/>
      <c r="L507" s="27"/>
      <c r="M507" s="132"/>
    </row>
    <row r="508" spans="2:13" s="245" customFormat="1" ht="15" customHeight="1" x14ac:dyDescent="0.25">
      <c r="B508" s="27"/>
      <c r="C508" s="27"/>
      <c r="D508" s="27"/>
      <c r="E508" s="27"/>
      <c r="F508" s="27"/>
      <c r="G508" s="27"/>
      <c r="H508" s="17"/>
      <c r="I508" s="19"/>
      <c r="J508" s="30"/>
      <c r="K508" s="27"/>
      <c r="L508" s="27"/>
      <c r="M508" s="132"/>
    </row>
    <row r="509" spans="2:13" s="245" customFormat="1" ht="15" customHeight="1" x14ac:dyDescent="0.25">
      <c r="B509" s="27"/>
      <c r="C509" s="27"/>
      <c r="D509" s="27"/>
      <c r="E509" s="27"/>
      <c r="F509" s="27"/>
      <c r="G509" s="27"/>
      <c r="H509" s="17"/>
      <c r="I509" s="19"/>
      <c r="J509" s="30"/>
      <c r="K509" s="27"/>
      <c r="L509" s="27"/>
      <c r="M509" s="132"/>
    </row>
    <row r="510" spans="2:13" s="245" customFormat="1" ht="15" customHeight="1" x14ac:dyDescent="0.25">
      <c r="B510" s="27"/>
      <c r="C510" s="27"/>
      <c r="D510" s="27"/>
      <c r="E510" s="27"/>
      <c r="F510" s="27"/>
      <c r="G510" s="27"/>
      <c r="H510" s="17"/>
      <c r="I510" s="19"/>
      <c r="J510" s="30"/>
      <c r="K510" s="27"/>
      <c r="L510" s="27"/>
      <c r="M510" s="132"/>
    </row>
    <row r="511" spans="2:13" s="245" customFormat="1" ht="15" customHeight="1" x14ac:dyDescent="0.25">
      <c r="B511" s="27"/>
      <c r="C511" s="27"/>
      <c r="D511" s="27"/>
      <c r="E511" s="27"/>
      <c r="F511" s="27"/>
      <c r="G511" s="27"/>
      <c r="H511" s="17"/>
      <c r="I511" s="19"/>
      <c r="J511" s="30"/>
      <c r="K511" s="27"/>
      <c r="L511" s="27"/>
      <c r="M511" s="132"/>
    </row>
    <row r="512" spans="2:13" s="245" customFormat="1" ht="15" customHeight="1" x14ac:dyDescent="0.25">
      <c r="B512" s="27"/>
      <c r="C512" s="27"/>
      <c r="D512" s="27"/>
      <c r="E512" s="27"/>
      <c r="F512" s="27"/>
      <c r="G512" s="27"/>
      <c r="H512" s="17"/>
      <c r="I512" s="19"/>
      <c r="J512" s="30"/>
      <c r="K512" s="27"/>
      <c r="L512" s="27"/>
      <c r="M512" s="132"/>
    </row>
    <row r="513" spans="2:13" s="245" customFormat="1" ht="15" customHeight="1" x14ac:dyDescent="0.25">
      <c r="B513" s="27"/>
      <c r="C513" s="27"/>
      <c r="D513" s="27"/>
      <c r="E513" s="27"/>
      <c r="F513" s="27"/>
      <c r="G513" s="27"/>
      <c r="H513" s="17"/>
      <c r="I513" s="19"/>
      <c r="J513" s="30"/>
      <c r="K513" s="27"/>
      <c r="L513" s="27"/>
      <c r="M513" s="132"/>
    </row>
    <row r="514" spans="2:13" s="245" customFormat="1" ht="15" customHeight="1" x14ac:dyDescent="0.25">
      <c r="B514" s="27"/>
      <c r="C514" s="27"/>
      <c r="D514" s="27"/>
      <c r="E514" s="27"/>
      <c r="F514" s="27"/>
      <c r="G514" s="27"/>
      <c r="H514" s="17"/>
      <c r="I514" s="19"/>
      <c r="J514" s="30"/>
      <c r="K514" s="27"/>
      <c r="L514" s="27"/>
      <c r="M514" s="132"/>
    </row>
  </sheetData>
  <mergeCells count="22">
    <mergeCell ref="B148:H148"/>
    <mergeCell ref="B191:H191"/>
    <mergeCell ref="B229:H229"/>
    <mergeCell ref="B63:H63"/>
    <mergeCell ref="B67:H67"/>
    <mergeCell ref="B69:H69"/>
    <mergeCell ref="B65:H65"/>
    <mergeCell ref="B71:H71"/>
    <mergeCell ref="B73:H73"/>
    <mergeCell ref="B75:H75"/>
    <mergeCell ref="B87:H87"/>
    <mergeCell ref="B21:H21"/>
    <mergeCell ref="B23:H23"/>
    <mergeCell ref="B25:H25"/>
    <mergeCell ref="B27:H27"/>
    <mergeCell ref="B29:H29"/>
    <mergeCell ref="B19:H19"/>
    <mergeCell ref="B7:H7"/>
    <mergeCell ref="B11:H11"/>
    <mergeCell ref="B13:H13"/>
    <mergeCell ref="B15:H15"/>
    <mergeCell ref="B17:H17"/>
  </mergeCells>
  <pageMargins left="0.25" right="0.25" top="0.75" bottom="0.75" header="0.3" footer="0.3"/>
  <pageSetup paperSize="9" orientation="portrait" r:id="rId1"/>
  <headerFooter>
    <oddHeader>&amp;RFETAKGOMO TABUTSE LOCAL MUNICIPALITY:  CONSTRUCTION OF MAKUWA LIBBRARY
FTM/T12/21/22</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Layout" topLeftCell="A4" zoomScaleNormal="100" workbookViewId="0">
      <selection activeCell="E25" sqref="E25"/>
    </sheetView>
  </sheetViews>
  <sheetFormatPr defaultColWidth="9.140625" defaultRowHeight="15" x14ac:dyDescent="0.25"/>
  <cols>
    <col min="1" max="1" width="6.5703125" style="245" customWidth="1"/>
    <col min="2" max="2" width="7.28515625" style="27" customWidth="1"/>
    <col min="3" max="4" width="10.7109375" style="27" customWidth="1"/>
    <col min="5" max="5" width="9.7109375" style="27" customWidth="1"/>
    <col min="6" max="6" width="7.140625" style="27" customWidth="1"/>
    <col min="7" max="7" width="3.7109375" style="27" customWidth="1"/>
    <col min="8" max="8" width="8.85546875" style="17" customWidth="1"/>
    <col min="9" max="9" width="8.5703125" style="30" customWidth="1"/>
    <col min="10" max="10" width="10.7109375" style="27" customWidth="1"/>
    <col min="11" max="11" width="0.42578125" style="27" customWidth="1"/>
    <col min="12" max="12" width="14" style="132" customWidth="1"/>
    <col min="13" max="16384" width="9.140625" style="27"/>
  </cols>
  <sheetData>
    <row r="1" spans="1:12" ht="15" customHeight="1" x14ac:dyDescent="0.25">
      <c r="A1" s="210"/>
      <c r="B1" s="26" t="str">
        <f>HVAC!B281</f>
        <v>Section No. 5</v>
      </c>
      <c r="C1" s="42"/>
      <c r="D1" s="42"/>
      <c r="E1" s="42"/>
      <c r="F1" s="42"/>
      <c r="G1" s="32"/>
      <c r="H1" s="108"/>
      <c r="I1" s="454"/>
      <c r="J1" s="127"/>
      <c r="K1" s="32"/>
      <c r="L1" s="131"/>
    </row>
    <row r="2" spans="1:12" ht="15" customHeight="1" x14ac:dyDescent="0.25">
      <c r="A2" s="240"/>
      <c r="B2" s="80"/>
      <c r="C2" s="42"/>
      <c r="D2" s="42"/>
      <c r="E2" s="42"/>
      <c r="F2" s="42"/>
      <c r="G2" s="42"/>
      <c r="H2" s="108"/>
      <c r="I2" s="454"/>
      <c r="J2" s="127"/>
      <c r="K2" s="32"/>
      <c r="L2" s="131"/>
    </row>
    <row r="3" spans="1:12" ht="15" customHeight="1" x14ac:dyDescent="0.25">
      <c r="A3" s="240"/>
      <c r="B3" s="26" t="str">
        <f>HVAC!B282</f>
        <v>MECHANICAL WORKS</v>
      </c>
      <c r="C3" s="42"/>
      <c r="D3" s="42"/>
      <c r="E3" s="42"/>
      <c r="F3" s="42"/>
      <c r="G3" s="42"/>
      <c r="H3" s="108"/>
      <c r="I3" s="454"/>
      <c r="J3" s="127"/>
      <c r="K3" s="32"/>
      <c r="L3" s="131"/>
    </row>
    <row r="4" spans="1:12" ht="15" customHeight="1" x14ac:dyDescent="0.25">
      <c r="A4" s="240"/>
      <c r="B4" s="76"/>
      <c r="C4" s="42"/>
      <c r="D4" s="42"/>
      <c r="E4" s="42"/>
      <c r="F4" s="42"/>
      <c r="G4" s="42"/>
      <c r="H4" s="108"/>
      <c r="I4" s="454"/>
      <c r="J4" s="127"/>
      <c r="K4" s="32"/>
      <c r="L4" s="131"/>
    </row>
    <row r="5" spans="1:12" ht="15" customHeight="1" x14ac:dyDescent="0.25">
      <c r="A5" s="240"/>
      <c r="B5" s="135" t="s">
        <v>947</v>
      </c>
      <c r="C5" s="42"/>
      <c r="D5" s="42"/>
      <c r="E5" s="42"/>
      <c r="F5" s="42"/>
      <c r="G5" s="42"/>
      <c r="H5" s="108"/>
      <c r="I5" s="454"/>
      <c r="J5" s="127"/>
      <c r="K5" s="32"/>
      <c r="L5" s="131"/>
    </row>
    <row r="6" spans="1:12" ht="15" customHeight="1" x14ac:dyDescent="0.25">
      <c r="A6" s="240"/>
      <c r="B6" s="135"/>
      <c r="C6" s="42"/>
      <c r="D6" s="42"/>
      <c r="E6" s="42"/>
      <c r="F6" s="42"/>
      <c r="G6" s="42"/>
      <c r="H6" s="108"/>
      <c r="I6" s="454"/>
      <c r="J6" s="127"/>
      <c r="K6" s="32"/>
      <c r="L6" s="131"/>
    </row>
    <row r="7" spans="1:12" ht="15" customHeight="1" x14ac:dyDescent="0.25">
      <c r="A7" s="243" t="s">
        <v>408</v>
      </c>
      <c r="B7" s="157"/>
      <c r="C7" s="42"/>
      <c r="D7" s="42"/>
      <c r="E7" s="42"/>
      <c r="F7" s="42"/>
      <c r="G7" s="42"/>
      <c r="H7" s="108"/>
      <c r="I7" s="29" t="s">
        <v>75</v>
      </c>
      <c r="J7" s="127"/>
      <c r="K7" s="32"/>
      <c r="L7" s="92" t="s">
        <v>4</v>
      </c>
    </row>
    <row r="8" spans="1:12" ht="15" customHeight="1" x14ac:dyDescent="0.25">
      <c r="A8" s="243" t="s">
        <v>1</v>
      </c>
      <c r="B8" s="157"/>
      <c r="C8" s="42"/>
      <c r="D8" s="42"/>
      <c r="E8" s="42"/>
      <c r="F8" s="42"/>
      <c r="G8" s="42"/>
      <c r="H8" s="108"/>
      <c r="I8" s="29" t="s">
        <v>1</v>
      </c>
      <c r="J8" s="127"/>
      <c r="K8" s="32"/>
      <c r="L8" s="131"/>
    </row>
    <row r="9" spans="1:12" ht="15" customHeight="1" x14ac:dyDescent="0.25">
      <c r="A9" s="240"/>
      <c r="B9" s="76"/>
      <c r="C9" s="42"/>
      <c r="D9" s="42"/>
      <c r="E9" s="42"/>
      <c r="F9" s="42"/>
      <c r="G9" s="42"/>
      <c r="H9" s="108"/>
      <c r="I9" s="454"/>
      <c r="J9" s="127"/>
      <c r="K9" s="32"/>
      <c r="L9" s="131"/>
    </row>
    <row r="10" spans="1:12" ht="15" customHeight="1" x14ac:dyDescent="0.25">
      <c r="A10" s="240">
        <v>1</v>
      </c>
      <c r="B10" s="10" t="str">
        <f>Fire!B7</f>
        <v>FIRE INSTALLATION</v>
      </c>
      <c r="C10" s="42"/>
      <c r="D10" s="42"/>
      <c r="E10" s="42"/>
      <c r="F10" s="42"/>
      <c r="G10" s="42"/>
      <c r="H10" s="108"/>
      <c r="I10" s="454">
        <f>Fire!G180</f>
        <v>132</v>
      </c>
      <c r="J10" s="200"/>
      <c r="K10" s="201"/>
      <c r="L10" s="202"/>
    </row>
    <row r="11" spans="1:12" ht="15" customHeight="1" x14ac:dyDescent="0.25">
      <c r="A11" s="240"/>
      <c r="B11" s="76"/>
      <c r="C11" s="42"/>
      <c r="D11" s="42"/>
      <c r="E11" s="42"/>
      <c r="F11" s="42"/>
      <c r="G11" s="42"/>
      <c r="H11" s="108"/>
      <c r="I11" s="454"/>
      <c r="J11" s="127"/>
      <c r="K11" s="32"/>
      <c r="L11" s="131"/>
    </row>
    <row r="12" spans="1:12" ht="15" customHeight="1" x14ac:dyDescent="0.25">
      <c r="A12" s="240">
        <v>2</v>
      </c>
      <c r="B12" s="10" t="str">
        <f>HVAC!B7</f>
        <v>HEATING, VENTILATION &amp; AIR CONDITIONING</v>
      </c>
      <c r="C12" s="42"/>
      <c r="D12" s="42"/>
      <c r="E12" s="42"/>
      <c r="F12" s="42"/>
      <c r="G12" s="42"/>
      <c r="H12" s="108"/>
      <c r="I12" s="454">
        <f>HVAC!G284</f>
        <v>138</v>
      </c>
      <c r="J12" s="200"/>
      <c r="K12" s="201"/>
      <c r="L12" s="202"/>
    </row>
    <row r="13" spans="1:12" ht="15" customHeight="1" x14ac:dyDescent="0.25">
      <c r="A13" s="243"/>
      <c r="B13" s="157"/>
      <c r="C13" s="42"/>
      <c r="D13" s="42"/>
      <c r="E13" s="42"/>
      <c r="F13" s="42"/>
      <c r="G13" s="42"/>
      <c r="H13" s="108"/>
      <c r="I13" s="454" t="s">
        <v>410</v>
      </c>
      <c r="J13" s="127"/>
      <c r="K13" s="32"/>
      <c r="L13" s="131"/>
    </row>
    <row r="14" spans="1:12" ht="15" customHeight="1" x14ac:dyDescent="0.25">
      <c r="A14" s="243"/>
      <c r="B14" s="143"/>
      <c r="C14" s="42"/>
      <c r="D14" s="42"/>
      <c r="E14" s="42"/>
      <c r="F14" s="42"/>
      <c r="G14" s="42"/>
      <c r="H14" s="108"/>
      <c r="I14" s="454"/>
      <c r="J14" s="127"/>
      <c r="K14" s="32"/>
      <c r="L14" s="131"/>
    </row>
    <row r="15" spans="1:12" ht="15" customHeight="1" x14ac:dyDescent="0.25">
      <c r="A15" s="243"/>
      <c r="B15" s="157"/>
      <c r="C15" s="42"/>
      <c r="D15" s="42"/>
      <c r="E15" s="42"/>
      <c r="F15" s="42"/>
      <c r="G15" s="42"/>
      <c r="H15" s="108"/>
      <c r="I15" s="454"/>
      <c r="J15" s="127"/>
      <c r="K15" s="32"/>
      <c r="L15" s="131"/>
    </row>
    <row r="16" spans="1:12" ht="15" customHeight="1" x14ac:dyDescent="0.25">
      <c r="A16" s="243"/>
      <c r="B16" s="143"/>
      <c r="C16" s="42"/>
      <c r="D16" s="42"/>
      <c r="E16" s="42"/>
      <c r="F16" s="42"/>
      <c r="G16" s="42"/>
      <c r="H16" s="108"/>
      <c r="I16" s="454"/>
      <c r="J16" s="127"/>
      <c r="K16" s="32"/>
      <c r="L16" s="131"/>
    </row>
    <row r="17" spans="1:12" ht="15" customHeight="1" x14ac:dyDescent="0.25">
      <c r="A17" s="243"/>
      <c r="B17" s="157"/>
      <c r="C17" s="42"/>
      <c r="D17" s="42"/>
      <c r="E17" s="42"/>
      <c r="F17" s="42"/>
      <c r="G17" s="42"/>
      <c r="H17" s="108"/>
      <c r="I17" s="454"/>
      <c r="J17" s="127"/>
      <c r="K17" s="32"/>
      <c r="L17" s="131"/>
    </row>
    <row r="18" spans="1:12" ht="15" customHeight="1" x14ac:dyDescent="0.25">
      <c r="A18" s="243"/>
      <c r="B18" s="143"/>
      <c r="C18" s="42"/>
      <c r="D18" s="42"/>
      <c r="E18" s="42"/>
      <c r="F18" s="42"/>
      <c r="G18" s="42"/>
      <c r="H18" s="108"/>
      <c r="I18" s="454"/>
      <c r="J18" s="127"/>
      <c r="K18" s="32"/>
      <c r="L18" s="131"/>
    </row>
    <row r="19" spans="1:12" ht="15" customHeight="1" x14ac:dyDescent="0.25">
      <c r="A19" s="243"/>
      <c r="B19" s="157"/>
      <c r="C19" s="42"/>
      <c r="D19" s="42"/>
      <c r="E19" s="42"/>
      <c r="F19" s="42"/>
      <c r="G19" s="42"/>
      <c r="H19" s="108"/>
      <c r="I19" s="454"/>
      <c r="J19" s="127"/>
      <c r="K19" s="32"/>
      <c r="L19" s="131"/>
    </row>
    <row r="20" spans="1:12" ht="15" customHeight="1" x14ac:dyDescent="0.25">
      <c r="A20" s="243"/>
      <c r="B20" s="143"/>
      <c r="C20" s="42"/>
      <c r="D20" s="42"/>
      <c r="E20" s="42"/>
      <c r="F20" s="42"/>
      <c r="G20" s="42"/>
      <c r="H20" s="108"/>
      <c r="I20" s="454"/>
      <c r="J20" s="127"/>
      <c r="K20" s="32"/>
      <c r="L20" s="131"/>
    </row>
    <row r="21" spans="1:12" ht="15" customHeight="1" x14ac:dyDescent="0.25">
      <c r="A21" s="243"/>
      <c r="B21" s="157"/>
      <c r="C21" s="42"/>
      <c r="D21" s="42"/>
      <c r="E21" s="42"/>
      <c r="F21" s="42"/>
      <c r="G21" s="42"/>
      <c r="H21" s="108"/>
      <c r="I21" s="454"/>
      <c r="J21" s="127"/>
      <c r="K21" s="32"/>
      <c r="L21" s="131"/>
    </row>
    <row r="22" spans="1:12" ht="15" customHeight="1" x14ac:dyDescent="0.25">
      <c r="A22" s="243"/>
      <c r="B22" s="162"/>
      <c r="C22" s="42"/>
      <c r="D22" s="42"/>
      <c r="E22" s="42"/>
      <c r="F22" s="42"/>
      <c r="G22" s="42"/>
      <c r="H22" s="108"/>
      <c r="I22" s="454"/>
      <c r="J22" s="127"/>
      <c r="K22" s="32"/>
      <c r="L22" s="131"/>
    </row>
    <row r="23" spans="1:12" ht="15" customHeight="1" x14ac:dyDescent="0.25">
      <c r="A23" s="243"/>
      <c r="B23" s="157"/>
      <c r="C23" s="42"/>
      <c r="D23" s="42"/>
      <c r="E23" s="42"/>
      <c r="F23" s="42"/>
      <c r="G23" s="42"/>
      <c r="H23" s="108"/>
      <c r="I23" s="454"/>
      <c r="J23" s="127"/>
      <c r="K23" s="32"/>
      <c r="L23" s="131"/>
    </row>
    <row r="24" spans="1:12" ht="15" customHeight="1" x14ac:dyDescent="0.25">
      <c r="A24" s="240"/>
      <c r="B24" s="10"/>
      <c r="C24" s="42"/>
      <c r="D24" s="42"/>
      <c r="E24" s="42"/>
      <c r="F24" s="42"/>
      <c r="G24" s="42"/>
      <c r="H24" s="108"/>
      <c r="I24" s="454"/>
      <c r="J24" s="127"/>
      <c r="K24" s="32"/>
      <c r="L24" s="131"/>
    </row>
    <row r="25" spans="1:12" ht="15" customHeight="1" x14ac:dyDescent="0.25">
      <c r="A25" s="240"/>
      <c r="B25" s="76"/>
      <c r="C25" s="42"/>
      <c r="D25" s="42"/>
      <c r="E25" s="42"/>
      <c r="F25" s="42"/>
      <c r="G25" s="42"/>
      <c r="H25" s="108"/>
      <c r="I25" s="454"/>
      <c r="J25" s="127"/>
      <c r="K25" s="32"/>
      <c r="L25" s="131"/>
    </row>
    <row r="26" spans="1:12" ht="15" customHeight="1" x14ac:dyDescent="0.25">
      <c r="A26" s="240"/>
      <c r="B26" s="10"/>
      <c r="C26" s="42"/>
      <c r="D26" s="42"/>
      <c r="E26" s="42"/>
      <c r="F26" s="42"/>
      <c r="G26" s="42"/>
      <c r="H26" s="108"/>
      <c r="I26" s="454"/>
      <c r="J26" s="127"/>
      <c r="K26" s="32"/>
      <c r="L26" s="131"/>
    </row>
    <row r="27" spans="1:12" ht="15" customHeight="1" x14ac:dyDescent="0.25">
      <c r="A27" s="240"/>
      <c r="B27" s="76"/>
      <c r="C27" s="42"/>
      <c r="D27" s="42"/>
      <c r="E27" s="42"/>
      <c r="F27" s="42"/>
      <c r="G27" s="42"/>
      <c r="H27" s="108"/>
      <c r="I27" s="454"/>
      <c r="J27" s="127"/>
      <c r="K27" s="32"/>
      <c r="L27" s="131"/>
    </row>
    <row r="28" spans="1:12" ht="15" customHeight="1" x14ac:dyDescent="0.25">
      <c r="A28" s="240"/>
      <c r="B28" s="10"/>
      <c r="C28" s="42"/>
      <c r="D28" s="42"/>
      <c r="E28" s="42"/>
      <c r="F28" s="42"/>
      <c r="G28" s="42"/>
      <c r="H28" s="108"/>
      <c r="I28" s="454"/>
      <c r="J28" s="127"/>
      <c r="K28" s="32"/>
      <c r="L28" s="131"/>
    </row>
    <row r="29" spans="1:12" ht="15" customHeight="1" x14ac:dyDescent="0.25">
      <c r="A29" s="240"/>
      <c r="B29" s="76"/>
      <c r="C29" s="42"/>
      <c r="D29" s="42"/>
      <c r="E29" s="42"/>
      <c r="F29" s="42"/>
      <c r="G29" s="42"/>
      <c r="H29" s="108"/>
      <c r="I29" s="454"/>
      <c r="J29" s="127"/>
      <c r="K29" s="32"/>
      <c r="L29" s="131"/>
    </row>
    <row r="30" spans="1:12" ht="15" customHeight="1" x14ac:dyDescent="0.25">
      <c r="A30" s="240"/>
      <c r="B30" s="10"/>
      <c r="C30" s="42"/>
      <c r="D30" s="42"/>
      <c r="E30" s="42"/>
      <c r="F30" s="42"/>
      <c r="G30" s="42"/>
      <c r="H30" s="108"/>
      <c r="I30" s="454"/>
      <c r="J30" s="127"/>
      <c r="K30" s="32"/>
      <c r="L30" s="131"/>
    </row>
    <row r="31" spans="1:12" ht="15" customHeight="1" x14ac:dyDescent="0.25">
      <c r="A31" s="240"/>
      <c r="B31" s="76"/>
      <c r="C31" s="42"/>
      <c r="D31" s="42"/>
      <c r="E31" s="42"/>
      <c r="F31" s="42"/>
      <c r="G31" s="42"/>
      <c r="H31" s="108"/>
      <c r="I31" s="454"/>
      <c r="J31" s="127"/>
      <c r="K31" s="32"/>
      <c r="L31" s="131"/>
    </row>
    <row r="32" spans="1:12" ht="15" customHeight="1" x14ac:dyDescent="0.25">
      <c r="A32" s="240"/>
      <c r="B32" s="10"/>
      <c r="C32" s="42"/>
      <c r="D32" s="42"/>
      <c r="E32" s="42"/>
      <c r="F32" s="42"/>
      <c r="G32" s="42"/>
      <c r="H32" s="108"/>
      <c r="I32" s="454"/>
      <c r="J32" s="127"/>
      <c r="K32" s="32"/>
      <c r="L32" s="131"/>
    </row>
    <row r="33" spans="1:12" ht="15" customHeight="1" x14ac:dyDescent="0.25">
      <c r="A33" s="240"/>
      <c r="B33" s="76"/>
      <c r="C33" s="42"/>
      <c r="D33" s="42"/>
      <c r="E33" s="42"/>
      <c r="F33" s="42"/>
      <c r="G33" s="42"/>
      <c r="H33" s="108"/>
      <c r="I33" s="454"/>
      <c r="J33" s="127"/>
      <c r="K33" s="32"/>
      <c r="L33" s="131"/>
    </row>
    <row r="34" spans="1:12" ht="15" customHeight="1" x14ac:dyDescent="0.25">
      <c r="A34" s="240"/>
      <c r="B34" s="10"/>
      <c r="C34" s="42"/>
      <c r="D34" s="42"/>
      <c r="E34" s="42"/>
      <c r="F34" s="42"/>
      <c r="G34" s="42"/>
      <c r="H34" s="108"/>
      <c r="I34" s="454"/>
      <c r="J34" s="127"/>
      <c r="K34" s="32"/>
      <c r="L34" s="131"/>
    </row>
    <row r="35" spans="1:12" ht="15" customHeight="1" x14ac:dyDescent="0.25">
      <c r="A35" s="240"/>
      <c r="B35" s="76"/>
      <c r="C35" s="42"/>
      <c r="D35" s="42"/>
      <c r="E35" s="42"/>
      <c r="F35" s="42"/>
      <c r="G35" s="42"/>
      <c r="H35" s="108"/>
      <c r="I35" s="454"/>
      <c r="J35" s="127"/>
      <c r="K35" s="32"/>
      <c r="L35" s="131"/>
    </row>
    <row r="36" spans="1:12" ht="15" customHeight="1" x14ac:dyDescent="0.25">
      <c r="A36" s="240"/>
      <c r="B36" s="10"/>
      <c r="C36" s="42"/>
      <c r="D36" s="42"/>
      <c r="E36" s="42"/>
      <c r="F36" s="42"/>
      <c r="G36" s="42"/>
      <c r="H36" s="108"/>
      <c r="I36" s="454"/>
      <c r="J36" s="127"/>
      <c r="K36" s="32"/>
      <c r="L36" s="131"/>
    </row>
    <row r="37" spans="1:12" ht="15" customHeight="1" x14ac:dyDescent="0.25">
      <c r="A37" s="240"/>
      <c r="B37" s="76"/>
      <c r="C37" s="42"/>
      <c r="D37" s="42"/>
      <c r="E37" s="42"/>
      <c r="F37" s="42"/>
      <c r="G37" s="42"/>
      <c r="H37" s="108"/>
      <c r="I37" s="454"/>
      <c r="J37" s="127"/>
      <c r="K37" s="32"/>
      <c r="L37" s="131"/>
    </row>
    <row r="38" spans="1:12" ht="15" customHeight="1" x14ac:dyDescent="0.25">
      <c r="A38" s="240"/>
      <c r="B38" s="10"/>
      <c r="C38" s="42"/>
      <c r="D38" s="42"/>
      <c r="E38" s="42"/>
      <c r="F38" s="42"/>
      <c r="G38" s="42"/>
      <c r="H38" s="108"/>
      <c r="I38" s="454"/>
      <c r="J38" s="127"/>
      <c r="K38" s="32"/>
      <c r="L38" s="131"/>
    </row>
    <row r="39" spans="1:12" ht="15" customHeight="1" x14ac:dyDescent="0.25">
      <c r="A39" s="240"/>
      <c r="B39" s="76"/>
      <c r="C39" s="42"/>
      <c r="D39" s="42"/>
      <c r="E39" s="42"/>
      <c r="F39" s="42"/>
      <c r="G39" s="42"/>
      <c r="H39" s="108"/>
      <c r="I39" s="454"/>
      <c r="J39" s="127"/>
      <c r="K39" s="32"/>
      <c r="L39" s="131"/>
    </row>
    <row r="40" spans="1:12" ht="15" customHeight="1" x14ac:dyDescent="0.25">
      <c r="A40" s="240"/>
      <c r="B40" s="76"/>
      <c r="C40" s="42"/>
      <c r="D40" s="42"/>
      <c r="E40" s="42"/>
      <c r="F40" s="42"/>
      <c r="G40" s="42"/>
      <c r="H40" s="108"/>
      <c r="I40" s="454"/>
      <c r="J40" s="127"/>
      <c r="K40" s="32"/>
      <c r="L40" s="131"/>
    </row>
    <row r="41" spans="1:12" ht="15" customHeight="1" x14ac:dyDescent="0.25">
      <c r="A41" s="240"/>
      <c r="B41" s="76"/>
      <c r="C41" s="42"/>
      <c r="D41" s="42"/>
      <c r="E41" s="42"/>
      <c r="F41" s="42"/>
      <c r="G41" s="32"/>
      <c r="H41" s="108"/>
      <c r="I41" s="454"/>
      <c r="J41" s="127"/>
      <c r="K41" s="32"/>
      <c r="L41" s="131"/>
    </row>
    <row r="42" spans="1:12" ht="15" customHeight="1" x14ac:dyDescent="0.25">
      <c r="A42" s="240"/>
      <c r="B42" s="76"/>
      <c r="C42" s="42"/>
      <c r="D42" s="42"/>
      <c r="E42" s="42"/>
      <c r="F42" s="42"/>
      <c r="G42" s="32"/>
      <c r="H42" s="108"/>
      <c r="I42" s="454"/>
      <c r="J42" s="127"/>
      <c r="K42" s="32"/>
      <c r="L42" s="131"/>
    </row>
    <row r="43" spans="1:12" ht="15" customHeight="1" x14ac:dyDescent="0.25">
      <c r="A43" s="240"/>
      <c r="B43" s="76"/>
      <c r="C43" s="42"/>
      <c r="D43" s="42"/>
      <c r="E43" s="42"/>
      <c r="F43" s="42"/>
      <c r="G43" s="52"/>
      <c r="H43" s="108"/>
      <c r="I43" s="454"/>
      <c r="J43" s="127"/>
      <c r="K43" s="32"/>
      <c r="L43" s="131"/>
    </row>
    <row r="44" spans="1:12" ht="15" customHeight="1" x14ac:dyDescent="0.25">
      <c r="A44" s="240"/>
      <c r="B44" s="76"/>
      <c r="C44" s="42"/>
      <c r="D44" s="42"/>
      <c r="E44" s="42"/>
      <c r="F44" s="42"/>
      <c r="G44" s="32"/>
      <c r="H44" s="108"/>
      <c r="I44" s="454"/>
      <c r="J44" s="127"/>
      <c r="K44" s="32"/>
      <c r="L44" s="131"/>
    </row>
    <row r="45" spans="1:12" ht="15" customHeight="1" x14ac:dyDescent="0.25">
      <c r="A45" s="240"/>
      <c r="B45" s="76"/>
      <c r="C45" s="42"/>
      <c r="D45" s="42"/>
      <c r="E45" s="42"/>
      <c r="F45" s="42"/>
      <c r="G45" s="32"/>
      <c r="H45" s="108"/>
      <c r="I45" s="454"/>
      <c r="J45" s="127"/>
      <c r="K45" s="32"/>
      <c r="L45" s="131"/>
    </row>
    <row r="46" spans="1:12" ht="15" customHeight="1" thickBot="1" x14ac:dyDescent="0.3">
      <c r="A46" s="240"/>
      <c r="B46" s="31"/>
      <c r="C46" s="32"/>
      <c r="D46" s="22"/>
      <c r="E46" s="22"/>
      <c r="F46" s="22"/>
      <c r="G46" s="32"/>
      <c r="H46" s="142" t="s">
        <v>6</v>
      </c>
      <c r="I46" s="454"/>
      <c r="J46" s="144" t="s">
        <v>7</v>
      </c>
      <c r="K46" s="454"/>
      <c r="L46" s="169"/>
    </row>
    <row r="47" spans="1:12" ht="15" customHeight="1" thickTop="1" x14ac:dyDescent="0.25">
      <c r="A47" s="240"/>
      <c r="B47" s="31"/>
      <c r="C47" s="32"/>
      <c r="D47" s="32"/>
      <c r="E47" s="32"/>
      <c r="F47" s="32"/>
      <c r="G47" s="32"/>
      <c r="H47" s="108"/>
      <c r="J47" s="127"/>
      <c r="L47" s="131"/>
    </row>
    <row r="48" spans="1:12" ht="15" customHeight="1" x14ac:dyDescent="0.25">
      <c r="A48" s="240"/>
      <c r="B48" s="26" t="str">
        <f>B1</f>
        <v>Section No. 5</v>
      </c>
      <c r="C48" s="42"/>
      <c r="D48" s="32"/>
      <c r="E48" s="32"/>
      <c r="F48" s="32"/>
      <c r="G48" s="32"/>
      <c r="H48" s="108"/>
      <c r="J48" s="127"/>
      <c r="L48" s="131"/>
    </row>
    <row r="49" spans="1:12" ht="15" customHeight="1" x14ac:dyDescent="0.25">
      <c r="A49" s="240"/>
      <c r="B49" s="50" t="str">
        <f>B3</f>
        <v>MECHANICAL WORKS</v>
      </c>
      <c r="C49" s="42"/>
      <c r="D49" s="32"/>
      <c r="E49" s="32"/>
      <c r="F49" s="32"/>
      <c r="H49" s="108"/>
      <c r="J49" s="127"/>
      <c r="L49" s="131"/>
    </row>
    <row r="50" spans="1:12" ht="15" customHeight="1" x14ac:dyDescent="0.25">
      <c r="F50" s="27" t="s">
        <v>770</v>
      </c>
      <c r="G50" s="27">
        <f>HVAC!G284+1</f>
        <v>139</v>
      </c>
    </row>
    <row r="51" spans="1:12" ht="15" customHeight="1" x14ac:dyDescent="0.25"/>
    <row r="52" spans="1:12" ht="15" customHeight="1" x14ac:dyDescent="0.25"/>
    <row r="53" spans="1:12" ht="15" customHeight="1" x14ac:dyDescent="0.25"/>
    <row r="54" spans="1:12" ht="15" customHeight="1" x14ac:dyDescent="0.25"/>
    <row r="55" spans="1:12" ht="15" customHeight="1" x14ac:dyDescent="0.25"/>
    <row r="56" spans="1:12" ht="15" customHeight="1" x14ac:dyDescent="0.25"/>
    <row r="57" spans="1:12" ht="15" customHeight="1" x14ac:dyDescent="0.25"/>
    <row r="58" spans="1:12" ht="15" customHeight="1" x14ac:dyDescent="0.25"/>
    <row r="59" spans="1:12" ht="15" customHeight="1" x14ac:dyDescent="0.25"/>
    <row r="60" spans="1:12" ht="15" customHeight="1" x14ac:dyDescent="0.25"/>
    <row r="61" spans="1:12" ht="15" customHeight="1" x14ac:dyDescent="0.25"/>
    <row r="62" spans="1:12" ht="15" customHeight="1" x14ac:dyDescent="0.25"/>
    <row r="63" spans="1:12" ht="15" customHeight="1" x14ac:dyDescent="0.25"/>
  </sheetData>
  <pageMargins left="0.25" right="0.25" top="0.75" bottom="0.75" header="0.3" footer="0.3"/>
  <pageSetup paperSize="9" orientation="portrait" r:id="rId1"/>
  <headerFooter>
    <oddHeader>&amp;RFETAKGOMO TABUTSE LOCAL MUNICIPALITY:  CONSTRUCTION OF MAKUWA LIBBRARY
FTM/T12/21/22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view="pageLayout" zoomScaleNormal="100" zoomScaleSheetLayoutView="110" workbookViewId="0">
      <selection activeCell="O235" sqref="O235"/>
    </sheetView>
  </sheetViews>
  <sheetFormatPr defaultColWidth="9.140625" defaultRowHeight="15" x14ac:dyDescent="0.25"/>
  <cols>
    <col min="1" max="1" width="6.5703125" style="245" customWidth="1"/>
    <col min="2" max="2" width="7.28515625" style="27" customWidth="1"/>
    <col min="3" max="4" width="10.7109375" style="27" customWidth="1"/>
    <col min="5" max="5" width="9.7109375" style="27" customWidth="1"/>
    <col min="6" max="6" width="7.7109375" style="27" customWidth="1"/>
    <col min="7" max="7" width="3.7109375" style="27" customWidth="1"/>
    <col min="8" max="8" width="2.85546875" style="27" customWidth="1"/>
    <col min="9" max="9" width="3.140625" style="17" customWidth="1"/>
    <col min="10" max="10" width="8.5703125" style="30" customWidth="1"/>
    <col min="11" max="11" width="10.5703125" style="27" customWidth="1"/>
    <col min="12" max="12" width="13.5703125" style="132" customWidth="1"/>
    <col min="13" max="13" width="9.85546875" style="27" bestFit="1" customWidth="1"/>
    <col min="14" max="16384" width="9.140625" style="27"/>
  </cols>
  <sheetData>
    <row r="1" spans="1:12" x14ac:dyDescent="0.25">
      <c r="A1" s="240" t="s">
        <v>0</v>
      </c>
      <c r="B1" s="26"/>
      <c r="C1" s="32"/>
      <c r="D1" s="32"/>
      <c r="E1" s="32"/>
      <c r="F1" s="32"/>
      <c r="G1" s="32"/>
      <c r="H1" s="32"/>
      <c r="I1" s="108"/>
      <c r="J1" s="16" t="s">
        <v>2</v>
      </c>
      <c r="K1" s="37" t="s">
        <v>3</v>
      </c>
      <c r="L1" s="115" t="s">
        <v>4</v>
      </c>
    </row>
    <row r="2" spans="1:12" ht="15" customHeight="1" x14ac:dyDescent="0.25">
      <c r="A2" s="240" t="s">
        <v>1</v>
      </c>
      <c r="B2" s="76"/>
      <c r="C2" s="42"/>
      <c r="D2" s="42"/>
      <c r="E2" s="42"/>
      <c r="F2" s="42"/>
      <c r="G2" s="42"/>
      <c r="H2" s="42"/>
      <c r="I2" s="108"/>
      <c r="J2" s="177"/>
      <c r="K2" s="127"/>
      <c r="L2" s="131"/>
    </row>
    <row r="3" spans="1:12" ht="15" customHeight="1" x14ac:dyDescent="0.25">
      <c r="A3" s="240"/>
      <c r="B3" s="76" t="s">
        <v>948</v>
      </c>
      <c r="C3" s="42"/>
      <c r="D3" s="42"/>
      <c r="E3" s="42"/>
      <c r="F3" s="42"/>
      <c r="G3" s="42"/>
      <c r="H3" s="42"/>
      <c r="I3" s="108"/>
      <c r="J3" s="177"/>
      <c r="K3" s="127"/>
      <c r="L3" s="131"/>
    </row>
    <row r="4" spans="1:12" ht="11.25" customHeight="1" x14ac:dyDescent="0.25">
      <c r="A4" s="240"/>
      <c r="B4" s="138"/>
      <c r="C4" s="42"/>
      <c r="D4" s="42"/>
      <c r="E4" s="42"/>
      <c r="F4" s="42"/>
      <c r="G4" s="42"/>
      <c r="H4" s="42"/>
      <c r="I4" s="108"/>
      <c r="J4" s="177"/>
      <c r="K4" s="127"/>
      <c r="L4" s="131"/>
    </row>
    <row r="5" spans="1:12" ht="15" customHeight="1" x14ac:dyDescent="0.25">
      <c r="A5" s="240"/>
      <c r="B5" s="76" t="s">
        <v>413</v>
      </c>
      <c r="C5" s="42"/>
      <c r="D5" s="42"/>
      <c r="E5" s="42"/>
      <c r="F5" s="42"/>
      <c r="G5" s="42"/>
      <c r="H5" s="42"/>
      <c r="I5" s="108"/>
      <c r="J5" s="177"/>
      <c r="K5" s="127"/>
      <c r="L5" s="131"/>
    </row>
    <row r="6" spans="1:12" ht="8.25" customHeight="1" x14ac:dyDescent="0.25">
      <c r="A6" s="240"/>
      <c r="B6" s="138"/>
      <c r="C6" s="42"/>
      <c r="D6" s="42"/>
      <c r="E6" s="42"/>
      <c r="F6" s="42"/>
      <c r="G6" s="42"/>
      <c r="H6" s="42"/>
      <c r="I6" s="108"/>
      <c r="J6" s="177"/>
      <c r="K6" s="127"/>
      <c r="L6" s="131"/>
    </row>
    <row r="7" spans="1:12" ht="15" customHeight="1" x14ac:dyDescent="0.25">
      <c r="A7" s="240"/>
      <c r="B7" s="76" t="s">
        <v>845</v>
      </c>
      <c r="C7" s="42"/>
      <c r="D7" s="42"/>
      <c r="E7" s="42"/>
      <c r="F7" s="42"/>
      <c r="G7" s="42"/>
      <c r="H7" s="42"/>
      <c r="I7" s="108"/>
      <c r="J7" s="177"/>
      <c r="K7" s="127"/>
      <c r="L7" s="131"/>
    </row>
    <row r="8" spans="1:12" ht="11.25" customHeight="1" x14ac:dyDescent="0.25">
      <c r="A8" s="240"/>
      <c r="B8" s="76"/>
      <c r="C8" s="42"/>
      <c r="D8" s="42"/>
      <c r="E8" s="42"/>
      <c r="F8" s="42"/>
      <c r="G8" s="42"/>
      <c r="H8" s="42"/>
      <c r="I8" s="108"/>
      <c r="J8" s="177"/>
      <c r="K8" s="127"/>
      <c r="L8" s="131"/>
    </row>
    <row r="9" spans="1:12" ht="45" customHeight="1" x14ac:dyDescent="0.25">
      <c r="A9" s="240"/>
      <c r="B9" s="519" t="s">
        <v>508</v>
      </c>
      <c r="C9" s="520"/>
      <c r="D9" s="520"/>
      <c r="E9" s="520"/>
      <c r="F9" s="520"/>
      <c r="G9" s="520"/>
      <c r="H9" s="520"/>
      <c r="I9" s="108"/>
      <c r="J9" s="177"/>
      <c r="K9" s="127"/>
      <c r="L9" s="131"/>
    </row>
    <row r="10" spans="1:12" ht="11.25" customHeight="1" x14ac:dyDescent="0.25">
      <c r="A10" s="240"/>
      <c r="B10" s="76"/>
      <c r="C10" s="42"/>
      <c r="D10" s="42"/>
      <c r="E10" s="42"/>
      <c r="F10" s="42"/>
      <c r="G10" s="42"/>
      <c r="H10" s="42"/>
      <c r="I10" s="108"/>
      <c r="J10" s="177"/>
      <c r="K10" s="127"/>
      <c r="L10" s="131"/>
    </row>
    <row r="11" spans="1:12" ht="60" customHeight="1" x14ac:dyDescent="0.25">
      <c r="A11" s="240"/>
      <c r="B11" s="519" t="s">
        <v>509</v>
      </c>
      <c r="C11" s="520"/>
      <c r="D11" s="520"/>
      <c r="E11" s="520"/>
      <c r="F11" s="520"/>
      <c r="G11" s="520"/>
      <c r="H11" s="520"/>
      <c r="I11" s="108"/>
      <c r="J11" s="177"/>
      <c r="K11" s="127"/>
      <c r="L11" s="131"/>
    </row>
    <row r="12" spans="1:12" ht="11.25" customHeight="1" x14ac:dyDescent="0.25">
      <c r="A12" s="240"/>
      <c r="B12" s="76"/>
      <c r="C12" s="42"/>
      <c r="D12" s="42"/>
      <c r="E12" s="42"/>
      <c r="F12" s="42"/>
      <c r="G12" s="42"/>
      <c r="H12" s="42"/>
      <c r="I12" s="108"/>
      <c r="J12" s="177"/>
      <c r="K12" s="127"/>
      <c r="L12" s="131"/>
    </row>
    <row r="13" spans="1:12" ht="168" customHeight="1" x14ac:dyDescent="0.25">
      <c r="A13" s="240"/>
      <c r="B13" s="519" t="s">
        <v>510</v>
      </c>
      <c r="C13" s="520"/>
      <c r="D13" s="520"/>
      <c r="E13" s="520"/>
      <c r="F13" s="520"/>
      <c r="G13" s="520"/>
      <c r="H13" s="520"/>
      <c r="I13" s="108"/>
      <c r="J13" s="177"/>
      <c r="K13" s="127"/>
      <c r="L13" s="131"/>
    </row>
    <row r="14" spans="1:12" ht="15" customHeight="1" x14ac:dyDescent="0.25">
      <c r="A14" s="240"/>
      <c r="B14" s="76"/>
      <c r="C14" s="42"/>
      <c r="D14" s="42"/>
      <c r="E14" s="42"/>
      <c r="F14" s="42"/>
      <c r="G14" s="42"/>
      <c r="H14" s="42"/>
      <c r="I14" s="108"/>
      <c r="J14" s="177"/>
      <c r="K14" s="127"/>
      <c r="L14" s="131"/>
    </row>
    <row r="15" spans="1:12" ht="78.75" customHeight="1" x14ac:dyDescent="0.25">
      <c r="A15" s="240"/>
      <c r="B15" s="519" t="s">
        <v>511</v>
      </c>
      <c r="C15" s="520"/>
      <c r="D15" s="520"/>
      <c r="E15" s="520"/>
      <c r="F15" s="520"/>
      <c r="G15" s="520"/>
      <c r="H15" s="520"/>
      <c r="I15" s="108"/>
      <c r="J15" s="177"/>
      <c r="K15" s="127"/>
      <c r="L15" s="131"/>
    </row>
    <row r="16" spans="1:12" ht="15" customHeight="1" x14ac:dyDescent="0.25">
      <c r="A16" s="240"/>
      <c r="B16" s="191"/>
      <c r="C16" s="42"/>
      <c r="D16" s="42"/>
      <c r="E16" s="42"/>
      <c r="F16" s="42"/>
      <c r="G16" s="42"/>
      <c r="H16" s="42"/>
      <c r="I16" s="108"/>
      <c r="J16" s="177"/>
      <c r="K16" s="127"/>
      <c r="L16" s="131"/>
    </row>
    <row r="17" spans="1:12" ht="15" customHeight="1" x14ac:dyDescent="0.25">
      <c r="A17" s="240"/>
      <c r="B17" s="79" t="s">
        <v>512</v>
      </c>
      <c r="C17" s="42"/>
      <c r="D17" s="42"/>
      <c r="E17" s="42"/>
      <c r="F17" s="42"/>
      <c r="G17" s="42"/>
      <c r="H17" s="42"/>
      <c r="I17" s="108"/>
      <c r="J17" s="177"/>
      <c r="K17" s="127"/>
      <c r="L17" s="131"/>
    </row>
    <row r="18" spans="1:12" ht="11.25" customHeight="1" x14ac:dyDescent="0.25">
      <c r="A18" s="240"/>
      <c r="B18" s="76"/>
      <c r="C18" s="42"/>
      <c r="D18" s="42"/>
      <c r="E18" s="42"/>
      <c r="F18" s="42"/>
      <c r="G18" s="42"/>
      <c r="H18" s="42"/>
      <c r="I18" s="108"/>
      <c r="J18" s="177"/>
      <c r="K18" s="127"/>
      <c r="L18" s="131"/>
    </row>
    <row r="19" spans="1:12" ht="15" customHeight="1" x14ac:dyDescent="0.25">
      <c r="A19" s="240">
        <v>1</v>
      </c>
      <c r="B19" s="10" t="s">
        <v>950</v>
      </c>
      <c r="C19" s="42"/>
      <c r="D19" s="42"/>
      <c r="E19" s="42"/>
      <c r="F19" s="42"/>
      <c r="G19" s="42"/>
      <c r="H19" s="42"/>
      <c r="I19" s="108"/>
      <c r="J19" s="177" t="s">
        <v>0</v>
      </c>
      <c r="K19" s="127"/>
      <c r="L19" s="131"/>
    </row>
    <row r="20" spans="1:12" ht="11.25" customHeight="1" x14ac:dyDescent="0.25">
      <c r="A20" s="240"/>
      <c r="B20" s="76"/>
      <c r="C20" s="42"/>
      <c r="D20" s="42"/>
      <c r="E20" s="42"/>
      <c r="F20" s="42"/>
      <c r="G20" s="42"/>
      <c r="H20" s="42"/>
      <c r="I20" s="108"/>
      <c r="J20" s="177"/>
      <c r="K20" s="127"/>
      <c r="L20" s="131"/>
    </row>
    <row r="21" spans="1:12" ht="30" customHeight="1" x14ac:dyDescent="0.25">
      <c r="A21" s="240">
        <v>2</v>
      </c>
      <c r="B21" s="540" t="s">
        <v>951</v>
      </c>
      <c r="C21" s="541"/>
      <c r="D21" s="541"/>
      <c r="E21" s="541"/>
      <c r="F21" s="541"/>
      <c r="G21" s="541"/>
      <c r="H21" s="541"/>
      <c r="I21" s="108"/>
      <c r="J21" s="177" t="s">
        <v>0</v>
      </c>
      <c r="K21" s="127"/>
      <c r="L21" s="131"/>
    </row>
    <row r="22" spans="1:12" ht="11.25" customHeight="1" x14ac:dyDescent="0.25">
      <c r="A22" s="240"/>
      <c r="B22" s="76"/>
      <c r="C22" s="42"/>
      <c r="D22" s="42"/>
      <c r="E22" s="42"/>
      <c r="F22" s="42"/>
      <c r="G22" s="42"/>
      <c r="H22" s="42"/>
      <c r="I22" s="108"/>
      <c r="J22" s="177"/>
      <c r="K22" s="127"/>
      <c r="L22" s="131"/>
    </row>
    <row r="23" spans="1:12" ht="11.25" customHeight="1" x14ac:dyDescent="0.25">
      <c r="A23" s="240"/>
      <c r="B23" s="76"/>
      <c r="C23" s="42"/>
      <c r="D23" s="42"/>
      <c r="E23" s="42"/>
      <c r="F23" s="42"/>
      <c r="G23" s="42"/>
      <c r="H23" s="42"/>
      <c r="I23" s="108"/>
      <c r="J23" s="485"/>
      <c r="K23" s="127"/>
      <c r="L23" s="131"/>
    </row>
    <row r="24" spans="1:12" ht="11.25" customHeight="1" x14ac:dyDescent="0.25">
      <c r="A24" s="240"/>
      <c r="B24" s="76"/>
      <c r="C24" s="42"/>
      <c r="D24" s="42"/>
      <c r="E24" s="42"/>
      <c r="F24" s="42"/>
      <c r="G24" s="42"/>
      <c r="H24" s="42"/>
      <c r="I24" s="108"/>
      <c r="J24" s="485"/>
      <c r="K24" s="127"/>
      <c r="L24" s="131"/>
    </row>
    <row r="25" spans="1:12" ht="11.25" customHeight="1" x14ac:dyDescent="0.25">
      <c r="A25" s="240"/>
      <c r="B25" s="76"/>
      <c r="C25" s="42"/>
      <c r="D25" s="42"/>
      <c r="E25" s="42"/>
      <c r="F25" s="42"/>
      <c r="G25" s="42"/>
      <c r="H25" s="42"/>
      <c r="I25" s="108"/>
      <c r="J25" s="485"/>
      <c r="K25" s="127"/>
      <c r="L25" s="131"/>
    </row>
    <row r="26" spans="1:12" ht="16.5" thickBot="1" x14ac:dyDescent="0.3">
      <c r="A26" s="240"/>
      <c r="B26" s="31"/>
      <c r="C26" s="32"/>
      <c r="D26" s="22"/>
      <c r="E26" s="22"/>
      <c r="F26" s="52"/>
      <c r="G26" s="52"/>
      <c r="H26" s="52"/>
      <c r="I26" s="142" t="s">
        <v>248</v>
      </c>
      <c r="J26" s="177"/>
      <c r="K26" s="144"/>
      <c r="L26" s="93"/>
    </row>
    <row r="27" spans="1:12" ht="16.5" thickTop="1" x14ac:dyDescent="0.25">
      <c r="A27" s="240"/>
      <c r="B27" s="31"/>
      <c r="C27" s="32"/>
      <c r="D27" s="22"/>
      <c r="E27" s="22"/>
      <c r="F27" s="52"/>
      <c r="G27" s="52"/>
      <c r="H27" s="52"/>
      <c r="I27" s="142"/>
      <c r="J27" s="344"/>
      <c r="K27" s="144"/>
      <c r="L27" s="124"/>
    </row>
    <row r="28" spans="1:12" ht="15.75" x14ac:dyDescent="0.25">
      <c r="A28" s="240"/>
      <c r="B28" s="26" t="s">
        <v>953</v>
      </c>
      <c r="C28" s="32"/>
      <c r="D28" s="22"/>
      <c r="E28" s="22"/>
      <c r="F28" s="52"/>
      <c r="G28" s="52"/>
      <c r="H28" s="52"/>
      <c r="I28" s="142"/>
      <c r="J28" s="344"/>
      <c r="K28" s="144"/>
      <c r="L28" s="124"/>
    </row>
    <row r="29" spans="1:12" ht="15.75" x14ac:dyDescent="0.25">
      <c r="A29" s="240"/>
      <c r="B29" s="26" t="str">
        <f>B7</f>
        <v>OCCUPATIONAL HEALTH AND SAFETY</v>
      </c>
      <c r="C29" s="32"/>
      <c r="D29" s="22"/>
      <c r="E29" s="22"/>
      <c r="F29" s="52"/>
      <c r="G29" s="52"/>
      <c r="H29" s="52"/>
      <c r="I29" s="142"/>
      <c r="J29" s="344"/>
      <c r="K29" s="144"/>
      <c r="L29" s="124"/>
    </row>
    <row r="30" spans="1:12" x14ac:dyDescent="0.25">
      <c r="A30" s="240"/>
      <c r="B30" s="26" t="s">
        <v>10</v>
      </c>
      <c r="C30" s="42"/>
      <c r="D30" s="42"/>
      <c r="E30" s="42"/>
      <c r="F30" s="42"/>
      <c r="G30" s="42"/>
      <c r="H30" s="42"/>
      <c r="I30" s="108"/>
      <c r="J30" s="177"/>
      <c r="K30" s="127"/>
      <c r="L30" s="131"/>
    </row>
    <row r="31" spans="1:12" x14ac:dyDescent="0.25">
      <c r="A31" s="240"/>
      <c r="B31" s="26" t="str">
        <f>B7</f>
        <v>OCCUPATIONAL HEALTH AND SAFETY</v>
      </c>
      <c r="C31" s="42"/>
      <c r="D31" s="42"/>
      <c r="E31" s="42"/>
      <c r="F31" s="42"/>
      <c r="G31" s="42"/>
      <c r="H31" s="42"/>
      <c r="I31" s="108"/>
      <c r="J31" s="177"/>
      <c r="K31" s="127"/>
      <c r="L31" s="131"/>
    </row>
    <row r="32" spans="1:12" x14ac:dyDescent="0.25">
      <c r="A32" s="240"/>
      <c r="C32" s="42"/>
      <c r="D32" s="42"/>
      <c r="E32" s="42"/>
      <c r="F32" s="42" t="str">
        <f>HVAC!F184</f>
        <v>Page</v>
      </c>
      <c r="G32" s="42">
        <f>'Sec 5 Sum'!G50+1</f>
        <v>140</v>
      </c>
      <c r="H32" s="42"/>
      <c r="I32" s="108"/>
      <c r="J32" s="177"/>
      <c r="K32" s="127"/>
      <c r="L32" s="131"/>
    </row>
    <row r="33" spans="1:12" ht="15" customHeight="1" x14ac:dyDescent="0.25">
      <c r="A33" s="240">
        <v>3</v>
      </c>
      <c r="B33" s="10" t="s">
        <v>513</v>
      </c>
      <c r="C33" s="42"/>
      <c r="D33" s="42"/>
      <c r="E33" s="42"/>
      <c r="F33" s="42"/>
      <c r="G33" s="42"/>
      <c r="H33" s="42"/>
      <c r="I33" s="108"/>
      <c r="J33" s="177" t="s">
        <v>0</v>
      </c>
      <c r="K33" s="127"/>
      <c r="L33" s="131"/>
    </row>
    <row r="34" spans="1:12" ht="11.25" customHeight="1" x14ac:dyDescent="0.25">
      <c r="A34" s="240"/>
      <c r="B34" s="76"/>
      <c r="C34" s="42"/>
      <c r="D34" s="42"/>
      <c r="E34" s="42"/>
      <c r="F34" s="42"/>
      <c r="G34" s="42"/>
      <c r="H34" s="42"/>
      <c r="I34" s="108"/>
      <c r="J34" s="177"/>
      <c r="K34" s="127"/>
      <c r="L34" s="131"/>
    </row>
    <row r="35" spans="1:12" x14ac:dyDescent="0.25">
      <c r="A35" s="240">
        <v>4</v>
      </c>
      <c r="B35" s="10" t="s">
        <v>952</v>
      </c>
      <c r="C35" s="42"/>
      <c r="D35" s="42"/>
      <c r="E35" s="42"/>
      <c r="F35" s="42"/>
      <c r="G35" s="42"/>
      <c r="H35" s="42"/>
      <c r="I35" s="108"/>
      <c r="J35" s="177" t="s">
        <v>0</v>
      </c>
      <c r="K35" s="127"/>
      <c r="L35" s="131"/>
    </row>
    <row r="36" spans="1:12" ht="8.25" customHeight="1" x14ac:dyDescent="0.25">
      <c r="A36" s="240"/>
      <c r="B36" s="76"/>
      <c r="C36" s="42"/>
      <c r="D36" s="42"/>
      <c r="E36" s="42"/>
      <c r="F36" s="42"/>
      <c r="G36" s="42"/>
      <c r="H36" s="42"/>
      <c r="I36" s="108"/>
      <c r="J36" s="177"/>
      <c r="K36" s="127"/>
      <c r="L36" s="131"/>
    </row>
    <row r="37" spans="1:12" x14ac:dyDescent="0.25">
      <c r="A37" s="240">
        <v>5</v>
      </c>
      <c r="B37" s="10" t="s">
        <v>516</v>
      </c>
      <c r="C37" s="42"/>
      <c r="D37" s="42"/>
      <c r="E37" s="42"/>
      <c r="F37" s="42"/>
      <c r="G37" s="42"/>
      <c r="H37" s="42"/>
      <c r="I37" s="108"/>
      <c r="J37" s="177" t="s">
        <v>0</v>
      </c>
      <c r="K37" s="127"/>
      <c r="L37" s="131"/>
    </row>
    <row r="38" spans="1:12" ht="11.25" customHeight="1" x14ac:dyDescent="0.25">
      <c r="A38" s="240"/>
      <c r="B38" s="26"/>
      <c r="C38" s="42"/>
      <c r="D38" s="42"/>
      <c r="E38" s="42"/>
      <c r="F38" s="42"/>
      <c r="G38" s="42"/>
      <c r="H38" s="42"/>
      <c r="I38" s="108"/>
      <c r="J38" s="177"/>
      <c r="K38" s="127"/>
      <c r="L38" s="131"/>
    </row>
    <row r="39" spans="1:12" x14ac:dyDescent="0.25">
      <c r="A39" s="240">
        <v>6</v>
      </c>
      <c r="B39" s="10" t="s">
        <v>517</v>
      </c>
      <c r="C39" s="42"/>
      <c r="D39" s="42"/>
      <c r="E39" s="42"/>
      <c r="F39" s="42"/>
      <c r="G39" s="42"/>
      <c r="H39" s="42"/>
      <c r="I39" s="108"/>
      <c r="J39" s="177" t="s">
        <v>0</v>
      </c>
      <c r="K39" s="127"/>
      <c r="L39" s="131"/>
    </row>
    <row r="40" spans="1:12" ht="11.25" customHeight="1" x14ac:dyDescent="0.25">
      <c r="A40" s="240"/>
      <c r="B40" s="26"/>
      <c r="C40" s="42"/>
      <c r="D40" s="42"/>
      <c r="E40" s="42"/>
      <c r="F40" s="42"/>
      <c r="G40" s="42"/>
      <c r="H40" s="42"/>
      <c r="I40" s="108"/>
      <c r="J40" s="177"/>
      <c r="K40" s="127"/>
      <c r="L40" s="131"/>
    </row>
    <row r="41" spans="1:12" x14ac:dyDescent="0.25">
      <c r="A41" s="240">
        <v>7</v>
      </c>
      <c r="B41" s="10" t="s">
        <v>518</v>
      </c>
      <c r="C41" s="42"/>
      <c r="D41" s="42"/>
      <c r="E41" s="42"/>
      <c r="F41" s="42"/>
      <c r="G41" s="42"/>
      <c r="H41" s="42"/>
      <c r="I41" s="108"/>
      <c r="J41" s="177" t="s">
        <v>0</v>
      </c>
      <c r="K41" s="127"/>
      <c r="L41" s="131"/>
    </row>
    <row r="42" spans="1:12" ht="11.25" customHeight="1" x14ac:dyDescent="0.25">
      <c r="A42" s="240"/>
      <c r="B42" s="26"/>
      <c r="C42" s="42"/>
      <c r="D42" s="42"/>
      <c r="E42" s="42"/>
      <c r="F42" s="42"/>
      <c r="G42" s="42"/>
      <c r="H42" s="42"/>
      <c r="I42" s="108"/>
      <c r="J42" s="177"/>
      <c r="K42" s="127"/>
      <c r="L42" s="131"/>
    </row>
    <row r="43" spans="1:12" x14ac:dyDescent="0.25">
      <c r="A43" s="240">
        <v>8</v>
      </c>
      <c r="B43" s="10" t="s">
        <v>519</v>
      </c>
      <c r="C43" s="42"/>
      <c r="D43" s="42"/>
      <c r="E43" s="42"/>
      <c r="F43" s="42"/>
      <c r="G43" s="42"/>
      <c r="H43" s="42"/>
      <c r="I43" s="108"/>
      <c r="J43" s="177" t="s">
        <v>0</v>
      </c>
      <c r="K43" s="127"/>
      <c r="L43" s="131"/>
    </row>
    <row r="44" spans="1:12" ht="11.25" customHeight="1" x14ac:dyDescent="0.25">
      <c r="A44" s="240"/>
      <c r="B44" s="26"/>
      <c r="C44" s="42"/>
      <c r="D44" s="42"/>
      <c r="E44" s="42"/>
      <c r="F44" s="42"/>
      <c r="G44" s="42"/>
      <c r="H44" s="42"/>
      <c r="I44" s="108"/>
      <c r="J44" s="177"/>
      <c r="K44" s="127"/>
      <c r="L44" s="131"/>
    </row>
    <row r="45" spans="1:12" x14ac:dyDescent="0.25">
      <c r="A45" s="240">
        <v>9</v>
      </c>
      <c r="B45" s="10" t="s">
        <v>520</v>
      </c>
      <c r="C45" s="42"/>
      <c r="D45" s="42"/>
      <c r="E45" s="42"/>
      <c r="F45" s="42"/>
      <c r="G45" s="42"/>
      <c r="H45" s="42"/>
      <c r="I45" s="108"/>
      <c r="J45" s="177" t="s">
        <v>0</v>
      </c>
      <c r="K45" s="127"/>
      <c r="L45" s="131"/>
    </row>
    <row r="46" spans="1:12" ht="11.25" customHeight="1" x14ac:dyDescent="0.25">
      <c r="A46" s="240"/>
      <c r="B46" s="26"/>
      <c r="C46" s="42"/>
      <c r="D46" s="42"/>
      <c r="E46" s="42"/>
      <c r="F46" s="42"/>
      <c r="G46" s="42"/>
      <c r="H46" s="42"/>
      <c r="I46" s="108"/>
      <c r="J46" s="177"/>
      <c r="K46" s="127"/>
      <c r="L46" s="131"/>
    </row>
    <row r="47" spans="1:12" x14ac:dyDescent="0.25">
      <c r="A47" s="240">
        <v>10</v>
      </c>
      <c r="B47" s="10" t="s">
        <v>956</v>
      </c>
      <c r="C47" s="42"/>
      <c r="D47" s="42"/>
      <c r="E47" s="42"/>
      <c r="F47" s="42"/>
      <c r="G47" s="42"/>
      <c r="H47" s="42"/>
      <c r="I47" s="108"/>
      <c r="J47" s="177" t="s">
        <v>0</v>
      </c>
      <c r="K47" s="127"/>
      <c r="L47" s="131"/>
    </row>
    <row r="48" spans="1:12" ht="11.25" customHeight="1" x14ac:dyDescent="0.25">
      <c r="A48" s="240"/>
      <c r="B48" s="26"/>
      <c r="C48" s="42"/>
      <c r="D48" s="42"/>
      <c r="E48" s="42"/>
      <c r="F48" s="42"/>
      <c r="G48" s="42"/>
      <c r="H48" s="42"/>
      <c r="I48" s="108"/>
      <c r="J48" s="177"/>
      <c r="K48" s="127"/>
      <c r="L48" s="131"/>
    </row>
    <row r="49" spans="1:13" x14ac:dyDescent="0.25">
      <c r="A49" s="240">
        <v>11</v>
      </c>
      <c r="B49" s="97" t="s">
        <v>954</v>
      </c>
      <c r="C49" s="42"/>
      <c r="D49" s="42"/>
      <c r="E49" s="42"/>
      <c r="F49" s="42"/>
      <c r="G49" s="42"/>
      <c r="H49" s="42"/>
      <c r="I49" s="108"/>
      <c r="J49" s="177" t="s">
        <v>0</v>
      </c>
      <c r="K49" s="127"/>
      <c r="L49" s="131"/>
    </row>
    <row r="50" spans="1:13" ht="11.25" customHeight="1" x14ac:dyDescent="0.25">
      <c r="A50" s="240"/>
      <c r="B50" s="26"/>
      <c r="C50" s="42"/>
      <c r="D50" s="42"/>
      <c r="E50" s="42"/>
      <c r="F50" s="42"/>
      <c r="G50" s="42"/>
      <c r="H50" s="42"/>
      <c r="I50" s="108"/>
      <c r="J50" s="177"/>
      <c r="K50" s="127"/>
      <c r="L50" s="131"/>
    </row>
    <row r="51" spans="1:13" ht="15.75" x14ac:dyDescent="0.25">
      <c r="A51" s="240"/>
      <c r="B51" s="79" t="s">
        <v>949</v>
      </c>
      <c r="C51" s="42"/>
      <c r="D51" s="42"/>
      <c r="E51" s="42"/>
      <c r="F51" s="42"/>
      <c r="G51" s="42"/>
      <c r="H51" s="42"/>
      <c r="I51" s="108"/>
      <c r="J51" s="459"/>
      <c r="K51" s="127"/>
      <c r="L51" s="131"/>
    </row>
    <row r="52" spans="1:13" ht="11.25" customHeight="1" x14ac:dyDescent="0.25">
      <c r="A52" s="240"/>
      <c r="B52" s="26"/>
      <c r="C52" s="42"/>
      <c r="D52" s="42"/>
      <c r="E52" s="42"/>
      <c r="F52" s="42"/>
      <c r="G52" s="42"/>
      <c r="H52" s="42"/>
      <c r="I52" s="108"/>
      <c r="J52" s="459"/>
      <c r="K52" s="127"/>
      <c r="L52" s="131"/>
    </row>
    <row r="53" spans="1:13" ht="30" customHeight="1" x14ac:dyDescent="0.25">
      <c r="A53" s="240"/>
      <c r="B53" s="615" t="s">
        <v>955</v>
      </c>
      <c r="C53" s="616"/>
      <c r="D53" s="616"/>
      <c r="E53" s="616"/>
      <c r="F53" s="616"/>
      <c r="G53" s="616"/>
      <c r="H53" s="616"/>
      <c r="I53" s="108"/>
      <c r="J53" s="459"/>
      <c r="K53" s="127"/>
      <c r="L53" s="131"/>
    </row>
    <row r="54" spans="1:13" ht="11.25" customHeight="1" x14ac:dyDescent="0.25">
      <c r="A54" s="240"/>
      <c r="B54" s="26"/>
      <c r="C54" s="42"/>
      <c r="D54" s="42"/>
      <c r="E54" s="42"/>
      <c r="F54" s="42"/>
      <c r="G54" s="42"/>
      <c r="H54" s="42"/>
      <c r="I54" s="108"/>
      <c r="J54" s="459"/>
      <c r="K54" s="127"/>
      <c r="L54" s="131"/>
    </row>
    <row r="55" spans="1:13" ht="41.25" customHeight="1" x14ac:dyDescent="0.25">
      <c r="A55" s="240">
        <v>12</v>
      </c>
      <c r="B55" s="542" t="s">
        <v>984</v>
      </c>
      <c r="C55" s="543"/>
      <c r="D55" s="543"/>
      <c r="E55" s="543"/>
      <c r="F55" s="543"/>
      <c r="G55" s="543"/>
      <c r="H55" s="543"/>
      <c r="I55" s="108"/>
      <c r="J55" s="465" t="s">
        <v>0</v>
      </c>
      <c r="K55" s="127"/>
      <c r="L55" s="131"/>
    </row>
    <row r="56" spans="1:13" ht="11.25" customHeight="1" x14ac:dyDescent="0.25">
      <c r="A56" s="240"/>
      <c r="B56" s="26"/>
      <c r="C56" s="42"/>
      <c r="D56" s="42"/>
      <c r="E56" s="42"/>
      <c r="F56" s="42"/>
      <c r="G56" s="42"/>
      <c r="H56" s="42"/>
      <c r="I56" s="108"/>
      <c r="J56" s="459"/>
      <c r="K56" s="127"/>
      <c r="L56" s="131"/>
    </row>
    <row r="57" spans="1:13" x14ac:dyDescent="0.25">
      <c r="A57" s="240">
        <v>13</v>
      </c>
      <c r="B57" s="542" t="s">
        <v>975</v>
      </c>
      <c r="C57" s="543"/>
      <c r="D57" s="543"/>
      <c r="E57" s="543"/>
      <c r="F57" s="543"/>
      <c r="G57" s="543"/>
      <c r="H57" s="543"/>
      <c r="I57" s="108"/>
      <c r="J57" s="459" t="s">
        <v>0</v>
      </c>
      <c r="K57" s="127"/>
      <c r="L57" s="131"/>
    </row>
    <row r="58" spans="1:13" ht="11.25" customHeight="1" x14ac:dyDescent="0.25">
      <c r="A58" s="240"/>
      <c r="B58" s="26"/>
      <c r="C58" s="42"/>
      <c r="D58" s="42"/>
      <c r="E58" s="42"/>
      <c r="F58" s="42"/>
      <c r="G58" s="42"/>
      <c r="H58" s="42"/>
      <c r="I58" s="108"/>
      <c r="J58" s="465"/>
      <c r="K58" s="127"/>
      <c r="L58" s="131"/>
    </row>
    <row r="59" spans="1:13" x14ac:dyDescent="0.25">
      <c r="A59" s="240">
        <v>14</v>
      </c>
      <c r="B59" s="542" t="s">
        <v>991</v>
      </c>
      <c r="C59" s="543"/>
      <c r="D59" s="543"/>
      <c r="E59" s="543"/>
      <c r="F59" s="543"/>
      <c r="G59" s="543"/>
      <c r="H59" s="543"/>
      <c r="I59" s="108"/>
      <c r="J59" s="459" t="str">
        <f>J57</f>
        <v>Item</v>
      </c>
      <c r="K59" s="127"/>
      <c r="L59" s="131"/>
      <c r="M59" s="132"/>
    </row>
    <row r="60" spans="1:13" ht="11.25" customHeight="1" x14ac:dyDescent="0.25">
      <c r="A60" s="240"/>
      <c r="B60" s="26"/>
      <c r="C60" s="42"/>
      <c r="D60" s="42"/>
      <c r="E60" s="42"/>
      <c r="F60" s="42"/>
      <c r="G60" s="42"/>
      <c r="H60" s="42"/>
      <c r="I60" s="108"/>
      <c r="J60" s="465"/>
      <c r="K60" s="127"/>
      <c r="L60" s="131"/>
    </row>
    <row r="61" spans="1:13" x14ac:dyDescent="0.25">
      <c r="A61" s="240">
        <v>15</v>
      </c>
      <c r="B61" s="542" t="s">
        <v>977</v>
      </c>
      <c r="C61" s="543"/>
      <c r="D61" s="543"/>
      <c r="E61" s="543"/>
      <c r="F61" s="543"/>
      <c r="G61" s="543"/>
      <c r="H61" s="543"/>
      <c r="I61" s="108"/>
      <c r="J61" s="459" t="str">
        <f>J57</f>
        <v>Item</v>
      </c>
      <c r="K61" s="127"/>
      <c r="L61" s="131"/>
    </row>
    <row r="62" spans="1:13" x14ac:dyDescent="0.25">
      <c r="A62" s="240"/>
      <c r="B62" s="26"/>
      <c r="C62" s="42"/>
      <c r="D62" s="42"/>
      <c r="E62" s="32"/>
      <c r="F62" s="32"/>
      <c r="G62" s="32"/>
      <c r="H62" s="32"/>
      <c r="I62" s="108"/>
      <c r="K62" s="127"/>
      <c r="L62" s="131"/>
    </row>
    <row r="63" spans="1:13" x14ac:dyDescent="0.25">
      <c r="A63" s="240">
        <v>16</v>
      </c>
      <c r="B63" s="542" t="s">
        <v>976</v>
      </c>
      <c r="C63" s="543"/>
      <c r="D63" s="543"/>
      <c r="E63" s="543"/>
      <c r="F63" s="543"/>
      <c r="G63" s="543"/>
      <c r="H63" s="543"/>
      <c r="I63" s="108"/>
      <c r="J63" s="459" t="str">
        <f>J59</f>
        <v>Item</v>
      </c>
      <c r="K63" s="127"/>
      <c r="L63" s="131"/>
    </row>
    <row r="64" spans="1:13" ht="11.25" customHeight="1" x14ac:dyDescent="0.25">
      <c r="A64" s="240"/>
      <c r="B64" s="26"/>
      <c r="C64" s="42"/>
      <c r="D64" s="42"/>
      <c r="E64" s="42"/>
      <c r="F64" s="42"/>
      <c r="G64" s="42"/>
      <c r="H64" s="42"/>
      <c r="I64" s="108"/>
      <c r="J64" s="465"/>
      <c r="K64" s="127"/>
      <c r="L64" s="131"/>
    </row>
    <row r="65" spans="1:12" x14ac:dyDescent="0.25">
      <c r="A65" s="240">
        <v>17</v>
      </c>
      <c r="B65" s="540" t="s">
        <v>978</v>
      </c>
      <c r="C65" s="541"/>
      <c r="D65" s="541"/>
      <c r="E65" s="541"/>
      <c r="F65" s="541"/>
      <c r="G65" s="541"/>
      <c r="H65" s="541"/>
      <c r="I65" s="108"/>
      <c r="J65" s="30" t="str">
        <f>J67</f>
        <v>Item</v>
      </c>
      <c r="K65" s="127"/>
      <c r="L65" s="131"/>
    </row>
    <row r="66" spans="1:12" ht="11.25" customHeight="1" x14ac:dyDescent="0.25">
      <c r="A66" s="240"/>
      <c r="B66" s="26"/>
      <c r="C66" s="42"/>
      <c r="D66" s="42"/>
      <c r="E66" s="42"/>
      <c r="F66" s="42"/>
      <c r="G66" s="42"/>
      <c r="H66" s="42"/>
      <c r="I66" s="108"/>
      <c r="J66" s="465"/>
      <c r="K66" s="127"/>
      <c r="L66" s="131"/>
    </row>
    <row r="67" spans="1:12" ht="30.75" customHeight="1" x14ac:dyDescent="0.25">
      <c r="A67" s="240">
        <v>18</v>
      </c>
      <c r="B67" s="540" t="s">
        <v>985</v>
      </c>
      <c r="C67" s="541"/>
      <c r="D67" s="541"/>
      <c r="E67" s="541"/>
      <c r="F67" s="541"/>
      <c r="G67" s="541"/>
      <c r="H67" s="541"/>
      <c r="I67" s="108"/>
      <c r="J67" s="30" t="str">
        <f>J61</f>
        <v>Item</v>
      </c>
      <c r="K67" s="127"/>
      <c r="L67" s="425"/>
    </row>
    <row r="68" spans="1:12" ht="11.25" customHeight="1" x14ac:dyDescent="0.25">
      <c r="A68" s="240"/>
      <c r="B68" s="26"/>
      <c r="C68" s="42"/>
      <c r="D68" s="42"/>
      <c r="E68" s="42"/>
      <c r="F68" s="42"/>
      <c r="G68" s="42"/>
      <c r="H68" s="42"/>
      <c r="I68" s="108"/>
      <c r="J68" s="465"/>
      <c r="K68" s="127"/>
      <c r="L68" s="131"/>
    </row>
    <row r="69" spans="1:12" ht="29.25" customHeight="1" x14ac:dyDescent="0.25">
      <c r="A69" s="240">
        <v>19</v>
      </c>
      <c r="B69" s="540" t="s">
        <v>992</v>
      </c>
      <c r="C69" s="541"/>
      <c r="D69" s="541"/>
      <c r="E69" s="541"/>
      <c r="F69" s="541"/>
      <c r="G69" s="541"/>
      <c r="H69" s="541"/>
      <c r="I69" s="108"/>
      <c r="J69" s="30" t="str">
        <f>J71</f>
        <v>Item</v>
      </c>
      <c r="K69" s="127"/>
      <c r="L69" s="131"/>
    </row>
    <row r="70" spans="1:12" ht="11.25" customHeight="1" x14ac:dyDescent="0.25">
      <c r="A70" s="240"/>
      <c r="B70" s="26"/>
      <c r="C70" s="42"/>
      <c r="D70" s="42"/>
      <c r="E70" s="42"/>
      <c r="F70" s="42"/>
      <c r="G70" s="42"/>
      <c r="H70" s="42"/>
      <c r="I70" s="108"/>
      <c r="J70" s="465"/>
      <c r="K70" s="127"/>
      <c r="L70" s="131"/>
    </row>
    <row r="71" spans="1:12" x14ac:dyDescent="0.25">
      <c r="A71" s="240">
        <v>20</v>
      </c>
      <c r="B71" s="540" t="s">
        <v>987</v>
      </c>
      <c r="C71" s="541"/>
      <c r="D71" s="541"/>
      <c r="E71" s="541"/>
      <c r="F71" s="541"/>
      <c r="G71" s="541"/>
      <c r="H71" s="541"/>
      <c r="I71" s="108"/>
      <c r="J71" s="30" t="str">
        <f>J65</f>
        <v>Item</v>
      </c>
      <c r="K71" s="127"/>
      <c r="L71" s="425"/>
    </row>
    <row r="72" spans="1:12" ht="11.25" customHeight="1" x14ac:dyDescent="0.25">
      <c r="A72" s="240"/>
      <c r="B72" s="26"/>
      <c r="C72" s="42"/>
      <c r="D72" s="42"/>
      <c r="E72" s="42"/>
      <c r="F72" s="42"/>
      <c r="G72" s="42"/>
      <c r="H72" s="42"/>
      <c r="I72" s="108"/>
      <c r="J72" s="465"/>
      <c r="K72" s="127"/>
      <c r="L72" s="131"/>
    </row>
    <row r="73" spans="1:12" ht="45" customHeight="1" x14ac:dyDescent="0.25">
      <c r="A73" s="240">
        <v>21</v>
      </c>
      <c r="B73" s="540" t="s">
        <v>986</v>
      </c>
      <c r="C73" s="541"/>
      <c r="D73" s="541"/>
      <c r="E73" s="541"/>
      <c r="F73" s="541"/>
      <c r="G73" s="541"/>
      <c r="H73" s="541"/>
      <c r="I73" s="108"/>
      <c r="J73" s="30" t="str">
        <f>J84</f>
        <v>Item</v>
      </c>
      <c r="K73" s="127"/>
      <c r="L73" s="131"/>
    </row>
    <row r="74" spans="1:12" x14ac:dyDescent="0.25">
      <c r="A74" s="240"/>
      <c r="B74" s="26"/>
      <c r="C74" s="42"/>
      <c r="D74" s="42"/>
      <c r="E74" s="32"/>
      <c r="F74" s="32"/>
      <c r="G74" s="32"/>
      <c r="H74" s="32"/>
      <c r="I74" s="108"/>
      <c r="K74" s="127"/>
      <c r="L74" s="131"/>
    </row>
    <row r="75" spans="1:12" ht="16.5" thickBot="1" x14ac:dyDescent="0.3">
      <c r="A75" s="240"/>
      <c r="B75" s="31"/>
      <c r="C75" s="32"/>
      <c r="D75" s="22"/>
      <c r="E75" s="22"/>
      <c r="F75" s="52"/>
      <c r="G75" s="52"/>
      <c r="H75" s="52"/>
      <c r="I75" s="142" t="s">
        <v>248</v>
      </c>
      <c r="J75" s="459"/>
      <c r="K75" s="144" t="s">
        <v>7</v>
      </c>
      <c r="L75" s="93"/>
    </row>
    <row r="76" spans="1:12" ht="15.75" thickTop="1" x14ac:dyDescent="0.25">
      <c r="A76" s="240"/>
      <c r="B76" s="26" t="s">
        <v>507</v>
      </c>
      <c r="C76" s="42"/>
      <c r="D76" s="42"/>
      <c r="E76" s="32"/>
      <c r="F76" s="32"/>
      <c r="G76" s="32"/>
      <c r="H76" s="32"/>
      <c r="I76" s="108"/>
      <c r="K76" s="127"/>
      <c r="L76" s="131"/>
    </row>
    <row r="77" spans="1:12" x14ac:dyDescent="0.25">
      <c r="A77" s="240"/>
      <c r="B77" s="26" t="s">
        <v>506</v>
      </c>
      <c r="C77" s="42"/>
      <c r="D77" s="42"/>
      <c r="E77" s="32"/>
      <c r="F77" s="32"/>
      <c r="G77" s="32"/>
      <c r="H77" s="32"/>
      <c r="I77" s="108"/>
      <c r="K77" s="127"/>
      <c r="L77" s="131"/>
    </row>
    <row r="78" spans="1:12" x14ac:dyDescent="0.25">
      <c r="A78" s="240"/>
      <c r="B78" s="112" t="s">
        <v>10</v>
      </c>
      <c r="C78" s="42"/>
      <c r="D78" s="42"/>
      <c r="E78" s="32"/>
      <c r="F78" s="32"/>
      <c r="G78" s="32"/>
      <c r="H78" s="32"/>
      <c r="I78" s="108"/>
      <c r="K78" s="127"/>
      <c r="L78" s="131"/>
    </row>
    <row r="79" spans="1:12" x14ac:dyDescent="0.25">
      <c r="A79" s="240"/>
      <c r="B79" s="26" t="s">
        <v>506</v>
      </c>
      <c r="C79" s="42"/>
      <c r="D79" s="42"/>
      <c r="E79" s="32"/>
      <c r="F79" s="32"/>
      <c r="G79" s="32"/>
      <c r="H79" s="32"/>
      <c r="I79" s="108"/>
      <c r="K79" s="127"/>
      <c r="L79" s="131"/>
    </row>
    <row r="80" spans="1:12" x14ac:dyDescent="0.25">
      <c r="A80" s="240"/>
      <c r="B80" s="26"/>
      <c r="C80" s="42"/>
      <c r="D80" s="42"/>
      <c r="E80" s="32"/>
      <c r="F80" s="32" t="str">
        <f>F32</f>
        <v>Page</v>
      </c>
      <c r="G80" s="32">
        <f>G32+1</f>
        <v>141</v>
      </c>
      <c r="H80" s="32"/>
      <c r="I80" s="108"/>
      <c r="K80" s="127"/>
      <c r="L80" s="131"/>
    </row>
    <row r="81" spans="1:12" x14ac:dyDescent="0.25">
      <c r="A81" s="240"/>
      <c r="B81" s="26"/>
      <c r="C81" s="42"/>
      <c r="D81" s="42"/>
      <c r="E81" s="32"/>
      <c r="F81" s="32"/>
      <c r="G81" s="32"/>
      <c r="H81" s="32"/>
      <c r="I81" s="108"/>
      <c r="K81" s="127"/>
      <c r="L81" s="131"/>
    </row>
    <row r="82" spans="1:12" x14ac:dyDescent="0.25">
      <c r="A82" s="240">
        <v>22</v>
      </c>
      <c r="B82" s="540" t="s">
        <v>979</v>
      </c>
      <c r="C82" s="541"/>
      <c r="D82" s="541"/>
      <c r="E82" s="541"/>
      <c r="F82" s="541"/>
      <c r="G82" s="541"/>
      <c r="H82" s="541"/>
      <c r="I82" s="108"/>
      <c r="J82" s="30" t="str">
        <f>J71</f>
        <v>Item</v>
      </c>
      <c r="K82" s="127"/>
      <c r="L82" s="131"/>
    </row>
    <row r="83" spans="1:12" ht="11.25" customHeight="1" x14ac:dyDescent="0.25">
      <c r="A83" s="240"/>
      <c r="B83" s="26"/>
      <c r="C83" s="42"/>
      <c r="D83" s="42"/>
      <c r="E83" s="42"/>
      <c r="F83" s="42"/>
      <c r="G83" s="42"/>
      <c r="H83" s="42"/>
      <c r="I83" s="108"/>
      <c r="J83" s="465"/>
      <c r="K83" s="127"/>
      <c r="L83" s="131"/>
    </row>
    <row r="84" spans="1:12" x14ac:dyDescent="0.25">
      <c r="A84" s="240">
        <v>23</v>
      </c>
      <c r="B84" s="540" t="s">
        <v>980</v>
      </c>
      <c r="C84" s="541"/>
      <c r="D84" s="541"/>
      <c r="E84" s="541"/>
      <c r="F84" s="541"/>
      <c r="G84" s="541"/>
      <c r="H84" s="541"/>
      <c r="I84" s="108"/>
      <c r="J84" s="30" t="s">
        <v>0</v>
      </c>
      <c r="K84" s="127"/>
      <c r="L84" s="131"/>
    </row>
    <row r="85" spans="1:12" ht="11.25" customHeight="1" x14ac:dyDescent="0.25">
      <c r="A85" s="240"/>
      <c r="B85" s="26"/>
      <c r="C85" s="42"/>
      <c r="D85" s="42"/>
      <c r="E85" s="42"/>
      <c r="F85" s="42"/>
      <c r="G85" s="42"/>
      <c r="H85" s="42"/>
      <c r="I85" s="108"/>
      <c r="J85" s="465"/>
      <c r="K85" s="127"/>
      <c r="L85" s="131"/>
    </row>
    <row r="86" spans="1:12" ht="45.75" customHeight="1" x14ac:dyDescent="0.25">
      <c r="A86" s="240">
        <v>24</v>
      </c>
      <c r="B86" s="540" t="s">
        <v>988</v>
      </c>
      <c r="C86" s="541"/>
      <c r="D86" s="541"/>
      <c r="E86" s="541"/>
      <c r="F86" s="541"/>
      <c r="G86" s="541"/>
      <c r="H86" s="541"/>
      <c r="I86" s="108"/>
      <c r="J86" s="30" t="str">
        <f>J84</f>
        <v>Item</v>
      </c>
      <c r="K86" s="127"/>
      <c r="L86" s="131"/>
    </row>
    <row r="87" spans="1:12" ht="11.25" customHeight="1" x14ac:dyDescent="0.25">
      <c r="A87" s="240"/>
      <c r="B87" s="26"/>
      <c r="C87" s="42"/>
      <c r="D87" s="42"/>
      <c r="E87" s="42"/>
      <c r="F87" s="42"/>
      <c r="G87" s="42"/>
      <c r="H87" s="42"/>
      <c r="I87" s="108"/>
      <c r="J87" s="465"/>
      <c r="K87" s="127"/>
      <c r="L87" s="131"/>
    </row>
    <row r="88" spans="1:12" ht="30" customHeight="1" x14ac:dyDescent="0.25">
      <c r="A88" s="240">
        <v>25</v>
      </c>
      <c r="B88" s="540" t="s">
        <v>989</v>
      </c>
      <c r="C88" s="541"/>
      <c r="D88" s="541"/>
      <c r="E88" s="541"/>
      <c r="F88" s="541"/>
      <c r="G88" s="541"/>
      <c r="H88" s="541"/>
      <c r="I88" s="108"/>
      <c r="J88" s="30" t="str">
        <f>J86</f>
        <v>Item</v>
      </c>
      <c r="K88" s="127"/>
      <c r="L88" s="131"/>
    </row>
    <row r="89" spans="1:12" ht="11.25" customHeight="1" x14ac:dyDescent="0.25">
      <c r="A89" s="240"/>
      <c r="B89" s="26"/>
      <c r="C89" s="42"/>
      <c r="D89" s="42"/>
      <c r="E89" s="42"/>
      <c r="F89" s="42"/>
      <c r="G89" s="42"/>
      <c r="H89" s="42"/>
      <c r="I89" s="108"/>
      <c r="J89" s="465"/>
      <c r="K89" s="127"/>
      <c r="L89" s="131"/>
    </row>
    <row r="90" spans="1:12" ht="30" customHeight="1" x14ac:dyDescent="0.25">
      <c r="A90" s="240">
        <v>26</v>
      </c>
      <c r="B90" s="540" t="s">
        <v>990</v>
      </c>
      <c r="C90" s="541"/>
      <c r="D90" s="541"/>
      <c r="E90" s="541"/>
      <c r="F90" s="541"/>
      <c r="G90" s="541"/>
      <c r="H90" s="541"/>
      <c r="I90" s="108"/>
      <c r="J90" s="30" t="str">
        <f>J88</f>
        <v>Item</v>
      </c>
      <c r="K90" s="127"/>
      <c r="L90" s="131"/>
    </row>
    <row r="91" spans="1:12" ht="11.25" customHeight="1" x14ac:dyDescent="0.25">
      <c r="A91" s="240"/>
      <c r="B91" s="26"/>
      <c r="C91" s="42"/>
      <c r="D91" s="42"/>
      <c r="E91" s="42"/>
      <c r="F91" s="42"/>
      <c r="G91" s="42"/>
      <c r="H91" s="42"/>
      <c r="I91" s="108"/>
      <c r="J91" s="465"/>
      <c r="K91" s="127"/>
      <c r="L91" s="131"/>
    </row>
    <row r="92" spans="1:12" ht="15.75" x14ac:dyDescent="0.25">
      <c r="A92" s="240"/>
      <c r="B92" s="79" t="s">
        <v>521</v>
      </c>
      <c r="C92" s="42"/>
      <c r="D92" s="42"/>
      <c r="E92" s="42"/>
      <c r="F92" s="42"/>
      <c r="G92" s="42"/>
      <c r="H92" s="42"/>
      <c r="I92" s="108"/>
      <c r="J92" s="177"/>
      <c r="K92" s="127"/>
      <c r="L92" s="131"/>
    </row>
    <row r="93" spans="1:12" ht="11.25" customHeight="1" x14ac:dyDescent="0.25">
      <c r="A93" s="240"/>
      <c r="B93" s="26"/>
      <c r="C93" s="42"/>
      <c r="D93" s="42"/>
      <c r="E93" s="42"/>
      <c r="F93" s="42"/>
      <c r="G93" s="42"/>
      <c r="H93" s="42"/>
      <c r="I93" s="108"/>
      <c r="J93" s="177"/>
      <c r="K93" s="127"/>
      <c r="L93" s="131"/>
    </row>
    <row r="94" spans="1:12" x14ac:dyDescent="0.25">
      <c r="A94" s="240"/>
      <c r="B94" s="90" t="s">
        <v>957</v>
      </c>
      <c r="C94" s="42"/>
      <c r="D94" s="42"/>
      <c r="E94" s="42"/>
      <c r="F94" s="42"/>
      <c r="G94" s="42"/>
      <c r="H94" s="42"/>
      <c r="I94" s="108"/>
      <c r="J94" s="177"/>
      <c r="K94" s="127"/>
      <c r="L94" s="131"/>
    </row>
    <row r="95" spans="1:12" ht="11.25" customHeight="1" x14ac:dyDescent="0.25">
      <c r="A95" s="240"/>
      <c r="B95" s="26"/>
      <c r="C95" s="42"/>
      <c r="D95" s="42"/>
      <c r="E95" s="42"/>
      <c r="F95" s="42"/>
      <c r="G95" s="42"/>
      <c r="H95" s="42"/>
      <c r="I95" s="108"/>
      <c r="J95" s="177"/>
      <c r="K95" s="127"/>
      <c r="L95" s="131"/>
    </row>
    <row r="96" spans="1:12" x14ac:dyDescent="0.25">
      <c r="A96" s="240">
        <v>27</v>
      </c>
      <c r="B96" s="10" t="s">
        <v>522</v>
      </c>
      <c r="C96" s="42"/>
      <c r="D96" s="42"/>
      <c r="E96" s="42"/>
      <c r="F96" s="42"/>
      <c r="G96" s="42"/>
      <c r="H96" s="42"/>
      <c r="I96" s="108"/>
      <c r="J96" s="177" t="s">
        <v>0</v>
      </c>
      <c r="K96" s="127"/>
      <c r="L96" s="131"/>
    </row>
    <row r="97" spans="1:12" ht="11.25" customHeight="1" x14ac:dyDescent="0.25">
      <c r="A97" s="240"/>
      <c r="B97" s="26"/>
      <c r="C97" s="42"/>
      <c r="D97" s="42"/>
      <c r="E97" s="42"/>
      <c r="F97" s="42"/>
      <c r="G97" s="42"/>
      <c r="H97" s="42"/>
      <c r="I97" s="108"/>
      <c r="J97" s="177"/>
      <c r="K97" s="127"/>
      <c r="L97" s="131"/>
    </row>
    <row r="98" spans="1:12" x14ac:dyDescent="0.25">
      <c r="A98" s="240">
        <v>28</v>
      </c>
      <c r="B98" s="10" t="s">
        <v>523</v>
      </c>
      <c r="C98" s="42"/>
      <c r="D98" s="42"/>
      <c r="E98" s="42"/>
      <c r="F98" s="42"/>
      <c r="G98" s="42"/>
      <c r="H98" s="42"/>
      <c r="I98" s="108"/>
      <c r="J98" s="177" t="s">
        <v>0</v>
      </c>
      <c r="K98" s="127"/>
      <c r="L98" s="131"/>
    </row>
    <row r="99" spans="1:12" ht="11.25" customHeight="1" x14ac:dyDescent="0.25">
      <c r="A99" s="240"/>
      <c r="B99" s="26"/>
      <c r="C99" s="42"/>
      <c r="D99" s="42"/>
      <c r="E99" s="42"/>
      <c r="F99" s="42"/>
      <c r="G99" s="42"/>
      <c r="H99" s="42"/>
      <c r="I99" s="108"/>
      <c r="J99" s="459"/>
      <c r="K99" s="127"/>
      <c r="L99" s="131"/>
    </row>
    <row r="100" spans="1:12" x14ac:dyDescent="0.25">
      <c r="A100" s="240">
        <v>29</v>
      </c>
      <c r="B100" s="10" t="s">
        <v>524</v>
      </c>
      <c r="C100" s="42"/>
      <c r="D100" s="42"/>
      <c r="E100" s="42"/>
      <c r="F100" s="42"/>
      <c r="G100" s="42"/>
      <c r="H100" s="42"/>
      <c r="I100" s="108"/>
      <c r="J100" s="177" t="s">
        <v>0</v>
      </c>
      <c r="K100" s="127"/>
      <c r="L100" s="131"/>
    </row>
    <row r="101" spans="1:12" ht="11.25" customHeight="1" x14ac:dyDescent="0.25">
      <c r="A101" s="240"/>
      <c r="B101" s="26"/>
      <c r="C101" s="42"/>
      <c r="D101" s="42"/>
      <c r="E101" s="42"/>
      <c r="F101" s="42"/>
      <c r="G101" s="42"/>
      <c r="H101" s="42"/>
      <c r="I101" s="108"/>
      <c r="J101" s="465"/>
      <c r="K101" s="127"/>
      <c r="L101" s="131"/>
    </row>
    <row r="102" spans="1:12" x14ac:dyDescent="0.25">
      <c r="A102" s="240">
        <v>30</v>
      </c>
      <c r="B102" s="10" t="s">
        <v>958</v>
      </c>
      <c r="C102" s="42"/>
      <c r="D102" s="42"/>
      <c r="E102" s="42"/>
      <c r="F102" s="42"/>
      <c r="G102" s="42"/>
      <c r="H102" s="42"/>
      <c r="I102" s="108"/>
      <c r="J102" s="177" t="s">
        <v>0</v>
      </c>
      <c r="K102" s="127"/>
      <c r="L102" s="131"/>
    </row>
    <row r="103" spans="1:12" ht="11.25" customHeight="1" x14ac:dyDescent="0.25">
      <c r="A103" s="240"/>
      <c r="B103" s="26"/>
      <c r="C103" s="42"/>
      <c r="D103" s="42"/>
      <c r="E103" s="42"/>
      <c r="F103" s="42"/>
      <c r="G103" s="42"/>
      <c r="H103" s="42"/>
      <c r="I103" s="108"/>
      <c r="J103" s="465"/>
      <c r="K103" s="127"/>
      <c r="L103" s="131"/>
    </row>
    <row r="104" spans="1:12" x14ac:dyDescent="0.25">
      <c r="A104" s="240">
        <v>31</v>
      </c>
      <c r="B104" s="10" t="s">
        <v>525</v>
      </c>
      <c r="C104" s="42"/>
      <c r="D104" s="42"/>
      <c r="E104" s="42"/>
      <c r="F104" s="42"/>
      <c r="G104" s="42"/>
      <c r="H104" s="42"/>
      <c r="I104" s="108"/>
      <c r="J104" s="177" t="s">
        <v>0</v>
      </c>
      <c r="K104" s="127"/>
      <c r="L104" s="131"/>
    </row>
    <row r="105" spans="1:12" ht="11.25" customHeight="1" x14ac:dyDescent="0.25">
      <c r="A105" s="240"/>
      <c r="B105" s="26"/>
      <c r="C105" s="42"/>
      <c r="D105" s="42"/>
      <c r="E105" s="42"/>
      <c r="F105" s="42"/>
      <c r="G105" s="42"/>
      <c r="H105" s="42"/>
      <c r="I105" s="108"/>
      <c r="J105" s="465"/>
      <c r="K105" s="127"/>
      <c r="L105" s="131"/>
    </row>
    <row r="106" spans="1:12" x14ac:dyDescent="0.25">
      <c r="A106" s="240">
        <v>32</v>
      </c>
      <c r="B106" s="10" t="s">
        <v>526</v>
      </c>
      <c r="C106" s="42"/>
      <c r="D106" s="42"/>
      <c r="E106" s="42"/>
      <c r="F106" s="42"/>
      <c r="G106" s="42"/>
      <c r="H106" s="42"/>
      <c r="I106" s="108"/>
      <c r="J106" s="177" t="s">
        <v>0</v>
      </c>
      <c r="K106" s="127"/>
      <c r="L106" s="131"/>
    </row>
    <row r="107" spans="1:12" ht="11.25" customHeight="1" x14ac:dyDescent="0.25">
      <c r="A107" s="240"/>
      <c r="B107" s="26"/>
      <c r="C107" s="42"/>
      <c r="D107" s="42"/>
      <c r="E107" s="42"/>
      <c r="F107" s="42"/>
      <c r="G107" s="42"/>
      <c r="H107" s="42"/>
      <c r="I107" s="108"/>
      <c r="J107" s="465"/>
      <c r="K107" s="127"/>
      <c r="L107" s="131"/>
    </row>
    <row r="108" spans="1:12" x14ac:dyDescent="0.25">
      <c r="A108" s="240">
        <v>33</v>
      </c>
      <c r="B108" s="10" t="s">
        <v>527</v>
      </c>
      <c r="C108" s="42"/>
      <c r="D108" s="42"/>
      <c r="E108" s="42"/>
      <c r="F108" s="42"/>
      <c r="G108" s="42"/>
      <c r="H108" s="42"/>
      <c r="I108" s="108"/>
      <c r="J108" s="177" t="s">
        <v>0</v>
      </c>
      <c r="K108" s="127"/>
      <c r="L108" s="131"/>
    </row>
    <row r="109" spans="1:12" ht="11.25" customHeight="1" x14ac:dyDescent="0.25">
      <c r="A109" s="240"/>
      <c r="B109" s="26"/>
      <c r="C109" s="42"/>
      <c r="D109" s="42"/>
      <c r="E109" s="42"/>
      <c r="F109" s="42"/>
      <c r="G109" s="42"/>
      <c r="H109" s="42"/>
      <c r="I109" s="108"/>
      <c r="J109" s="465"/>
      <c r="K109" s="127"/>
      <c r="L109" s="131"/>
    </row>
    <row r="110" spans="1:12" x14ac:dyDescent="0.25">
      <c r="A110" s="240">
        <v>34</v>
      </c>
      <c r="B110" s="10" t="s">
        <v>528</v>
      </c>
      <c r="C110" s="42"/>
      <c r="D110" s="42"/>
      <c r="E110" s="42"/>
      <c r="F110" s="42"/>
      <c r="G110" s="42"/>
      <c r="H110" s="42"/>
      <c r="I110" s="108"/>
      <c r="J110" s="177" t="s">
        <v>0</v>
      </c>
      <c r="K110" s="127"/>
      <c r="L110" s="131"/>
    </row>
    <row r="111" spans="1:12" ht="11.25" customHeight="1" x14ac:dyDescent="0.25">
      <c r="A111" s="240"/>
      <c r="B111" s="26"/>
      <c r="C111" s="42"/>
      <c r="D111" s="42"/>
      <c r="E111" s="42"/>
      <c r="F111" s="42"/>
      <c r="G111" s="42"/>
      <c r="H111" s="42"/>
      <c r="I111" s="108"/>
      <c r="J111" s="465"/>
      <c r="K111" s="127"/>
      <c r="L111" s="131"/>
    </row>
    <row r="112" spans="1:12" x14ac:dyDescent="0.25">
      <c r="A112" s="240">
        <v>35</v>
      </c>
      <c r="B112" s="10" t="s">
        <v>529</v>
      </c>
      <c r="C112" s="42"/>
      <c r="D112" s="42"/>
      <c r="E112" s="42"/>
      <c r="F112" s="42"/>
      <c r="G112" s="42"/>
      <c r="H112" s="42"/>
      <c r="I112" s="108"/>
      <c r="J112" s="177" t="s">
        <v>0</v>
      </c>
      <c r="K112" s="127"/>
      <c r="L112" s="131"/>
    </row>
    <row r="113" spans="1:12" ht="11.25" customHeight="1" x14ac:dyDescent="0.25">
      <c r="A113" s="240"/>
      <c r="B113" s="26"/>
      <c r="C113" s="42"/>
      <c r="D113" s="42"/>
      <c r="E113" s="42"/>
      <c r="F113" s="42"/>
      <c r="G113" s="42"/>
      <c r="H113" s="42"/>
      <c r="I113" s="108"/>
      <c r="J113" s="465"/>
      <c r="K113" s="127"/>
      <c r="L113" s="131"/>
    </row>
    <row r="114" spans="1:12" x14ac:dyDescent="0.25">
      <c r="A114" s="240">
        <v>36</v>
      </c>
      <c r="B114" s="10" t="s">
        <v>530</v>
      </c>
      <c r="C114" s="42"/>
      <c r="D114" s="42"/>
      <c r="E114" s="42"/>
      <c r="F114" s="42"/>
      <c r="G114" s="42"/>
      <c r="H114" s="42"/>
      <c r="I114" s="108"/>
      <c r="J114" s="177" t="s">
        <v>0</v>
      </c>
      <c r="K114" s="127"/>
      <c r="L114" s="131"/>
    </row>
    <row r="115" spans="1:12" ht="11.25" customHeight="1" x14ac:dyDescent="0.25">
      <c r="A115" s="240"/>
      <c r="B115" s="26"/>
      <c r="C115" s="42"/>
      <c r="D115" s="42"/>
      <c r="E115" s="42"/>
      <c r="F115" s="42"/>
      <c r="G115" s="42"/>
      <c r="H115" s="42"/>
      <c r="I115" s="108"/>
      <c r="J115" s="465"/>
      <c r="K115" s="127"/>
      <c r="L115" s="131"/>
    </row>
    <row r="116" spans="1:12" x14ac:dyDescent="0.25">
      <c r="A116" s="240">
        <v>37</v>
      </c>
      <c r="B116" s="10" t="s">
        <v>531</v>
      </c>
      <c r="C116" s="42"/>
      <c r="D116" s="42"/>
      <c r="E116" s="42"/>
      <c r="F116" s="42"/>
      <c r="G116" s="42"/>
      <c r="H116" s="42"/>
      <c r="I116" s="108"/>
      <c r="J116" s="177" t="s">
        <v>0</v>
      </c>
      <c r="K116" s="127"/>
      <c r="L116" s="131"/>
    </row>
    <row r="117" spans="1:12" ht="11.25" customHeight="1" x14ac:dyDescent="0.25">
      <c r="A117" s="240"/>
      <c r="B117" s="26"/>
      <c r="C117" s="42"/>
      <c r="D117" s="42"/>
      <c r="E117" s="42"/>
      <c r="F117" s="42"/>
      <c r="G117" s="42"/>
      <c r="H117" s="42"/>
      <c r="I117" s="108"/>
      <c r="J117" s="465"/>
      <c r="K117" s="127"/>
      <c r="L117" s="131"/>
    </row>
    <row r="118" spans="1:12" x14ac:dyDescent="0.25">
      <c r="A118" s="240">
        <v>38</v>
      </c>
      <c r="B118" s="10" t="s">
        <v>532</v>
      </c>
      <c r="C118" s="42"/>
      <c r="D118" s="42"/>
      <c r="E118" s="42"/>
      <c r="F118" s="42"/>
      <c r="G118" s="42"/>
      <c r="H118" s="42"/>
      <c r="I118" s="108"/>
      <c r="J118" s="177" t="s">
        <v>0</v>
      </c>
      <c r="K118" s="127"/>
      <c r="L118" s="131"/>
    </row>
    <row r="119" spans="1:12" x14ac:dyDescent="0.25">
      <c r="A119" s="240"/>
      <c r="B119" s="10"/>
      <c r="C119" s="42"/>
      <c r="D119" s="42"/>
      <c r="E119" s="42"/>
      <c r="F119" s="42"/>
      <c r="G119" s="42"/>
      <c r="H119" s="42"/>
      <c r="I119" s="108"/>
      <c r="J119" s="177"/>
      <c r="K119" s="127"/>
      <c r="L119" s="131"/>
    </row>
    <row r="120" spans="1:12" x14ac:dyDescent="0.25">
      <c r="A120" s="240"/>
      <c r="B120" s="26"/>
      <c r="C120" s="42"/>
      <c r="D120" s="42"/>
      <c r="E120" s="42"/>
      <c r="F120" s="42"/>
      <c r="G120" s="42"/>
      <c r="H120" s="42"/>
      <c r="I120" s="108"/>
      <c r="J120" s="177"/>
      <c r="K120" s="127"/>
      <c r="L120" s="131"/>
    </row>
    <row r="121" spans="1:12" x14ac:dyDescent="0.25">
      <c r="A121" s="240"/>
      <c r="B121" s="26"/>
      <c r="C121" s="42"/>
      <c r="D121" s="42"/>
      <c r="E121" s="42"/>
      <c r="F121" s="42"/>
      <c r="G121" s="42"/>
      <c r="H121" s="42"/>
      <c r="I121" s="108"/>
      <c r="J121" s="485"/>
      <c r="K121" s="127"/>
      <c r="L121" s="131"/>
    </row>
    <row r="122" spans="1:12" x14ac:dyDescent="0.25">
      <c r="A122" s="240"/>
      <c r="B122" s="10"/>
      <c r="C122" s="42"/>
      <c r="D122" s="42"/>
      <c r="E122" s="42"/>
      <c r="F122" s="42"/>
      <c r="G122" s="42"/>
      <c r="H122" s="42"/>
      <c r="I122" s="108"/>
      <c r="J122" s="177"/>
      <c r="K122" s="127"/>
      <c r="L122" s="131"/>
    </row>
    <row r="123" spans="1:12" x14ac:dyDescent="0.25">
      <c r="A123" s="240"/>
      <c r="B123" s="10"/>
      <c r="C123" s="42"/>
      <c r="D123" s="42"/>
      <c r="E123" s="42"/>
      <c r="F123" s="42"/>
      <c r="G123" s="42"/>
      <c r="H123" s="42"/>
      <c r="I123" s="108"/>
      <c r="J123" s="485"/>
      <c r="K123" s="127"/>
      <c r="L123" s="131"/>
    </row>
    <row r="124" spans="1:12" ht="11.25" customHeight="1" x14ac:dyDescent="0.25">
      <c r="A124" s="240"/>
      <c r="B124" s="26"/>
      <c r="C124" s="42"/>
      <c r="D124" s="42"/>
      <c r="E124" s="42"/>
      <c r="F124" s="42"/>
      <c r="G124" s="42"/>
      <c r="H124" s="42"/>
      <c r="I124" s="108"/>
      <c r="J124" s="459"/>
      <c r="K124" s="127"/>
      <c r="L124" s="131"/>
    </row>
    <row r="125" spans="1:12" ht="11.25" customHeight="1" x14ac:dyDescent="0.25">
      <c r="A125" s="240"/>
      <c r="B125" s="26"/>
      <c r="C125" s="42"/>
      <c r="D125" s="42"/>
      <c r="E125" s="42"/>
      <c r="F125" s="42"/>
      <c r="G125" s="42"/>
      <c r="H125" s="42"/>
      <c r="I125" s="108"/>
      <c r="J125" s="465"/>
      <c r="K125" s="127"/>
      <c r="L125" s="131"/>
    </row>
    <row r="126" spans="1:12" ht="16.5" thickBot="1" x14ac:dyDescent="0.3">
      <c r="A126" s="240"/>
      <c r="B126" s="31"/>
      <c r="C126" s="32"/>
      <c r="D126" s="22"/>
      <c r="E126" s="22"/>
      <c r="F126" s="52"/>
      <c r="G126" s="52"/>
      <c r="H126" s="52"/>
      <c r="I126" s="142" t="s">
        <v>248</v>
      </c>
      <c r="J126" s="177"/>
      <c r="K126" s="144" t="s">
        <v>7</v>
      </c>
      <c r="L126" s="93"/>
    </row>
    <row r="127" spans="1:12" ht="15.75" thickTop="1" x14ac:dyDescent="0.25">
      <c r="A127" s="240"/>
      <c r="B127" s="26" t="s">
        <v>507</v>
      </c>
      <c r="C127" s="42"/>
      <c r="D127" s="42"/>
      <c r="E127" s="32"/>
      <c r="F127" s="32"/>
      <c r="G127" s="32"/>
      <c r="H127" s="32"/>
      <c r="I127" s="108"/>
      <c r="K127" s="127"/>
      <c r="L127" s="131"/>
    </row>
    <row r="128" spans="1:12" x14ac:dyDescent="0.25">
      <c r="A128" s="240"/>
      <c r="B128" s="26" t="s">
        <v>506</v>
      </c>
      <c r="C128" s="42"/>
      <c r="D128" s="42"/>
      <c r="E128" s="32"/>
      <c r="F128" s="32"/>
      <c r="G128" s="32"/>
      <c r="H128" s="32"/>
      <c r="I128" s="108"/>
      <c r="K128" s="127"/>
      <c r="L128" s="131"/>
    </row>
    <row r="129" spans="1:12" x14ac:dyDescent="0.25">
      <c r="A129" s="240"/>
      <c r="B129" s="112" t="s">
        <v>10</v>
      </c>
      <c r="C129" s="42"/>
      <c r="D129" s="42"/>
      <c r="E129" s="32"/>
      <c r="F129" s="32"/>
      <c r="G129" s="32"/>
      <c r="H129" s="32"/>
      <c r="I129" s="108"/>
      <c r="K129" s="127"/>
      <c r="L129" s="131"/>
    </row>
    <row r="130" spans="1:12" x14ac:dyDescent="0.25">
      <c r="A130" s="240"/>
      <c r="B130" s="26" t="s">
        <v>506</v>
      </c>
      <c r="C130" s="42"/>
      <c r="D130" s="42"/>
      <c r="E130" s="32"/>
      <c r="F130" s="32"/>
      <c r="G130" s="32"/>
      <c r="H130" s="32"/>
      <c r="I130" s="108"/>
      <c r="K130" s="127"/>
      <c r="L130" s="131"/>
    </row>
    <row r="131" spans="1:12" s="32" customFormat="1" x14ac:dyDescent="0.25">
      <c r="A131" s="240"/>
      <c r="B131" s="161"/>
      <c r="C131" s="42"/>
      <c r="D131" s="42"/>
      <c r="E131" s="42"/>
      <c r="F131" s="42" t="str">
        <f>F80</f>
        <v>Page</v>
      </c>
      <c r="G131" s="42">
        <f>G80+1</f>
        <v>142</v>
      </c>
      <c r="H131" s="42"/>
      <c r="I131" s="19"/>
      <c r="J131" s="213"/>
      <c r="L131" s="145"/>
    </row>
    <row r="132" spans="1:12" ht="11.25" customHeight="1" x14ac:dyDescent="0.25">
      <c r="A132" s="240"/>
      <c r="B132" s="26"/>
      <c r="C132" s="42"/>
      <c r="D132" s="42"/>
      <c r="E132" s="42"/>
      <c r="F132" s="42"/>
      <c r="G132" s="42"/>
      <c r="H132" s="42"/>
      <c r="I132" s="108"/>
      <c r="J132" s="465"/>
      <c r="K132" s="127"/>
      <c r="L132" s="131"/>
    </row>
    <row r="133" spans="1:12" ht="15.75" x14ac:dyDescent="0.25">
      <c r="A133" s="240"/>
      <c r="B133" s="79" t="s">
        <v>533</v>
      </c>
      <c r="C133" s="42"/>
      <c r="D133" s="42"/>
      <c r="E133" s="42"/>
      <c r="F133" s="42"/>
      <c r="G133" s="42"/>
      <c r="H133" s="42"/>
      <c r="I133" s="108"/>
      <c r="J133" s="177"/>
      <c r="K133" s="127"/>
      <c r="L133" s="131"/>
    </row>
    <row r="134" spans="1:12" ht="11.25" customHeight="1" x14ac:dyDescent="0.25">
      <c r="A134" s="240"/>
      <c r="B134" s="26"/>
      <c r="C134" s="42"/>
      <c r="D134" s="42"/>
      <c r="E134" s="42"/>
      <c r="F134" s="42"/>
      <c r="G134" s="42"/>
      <c r="H134" s="42"/>
      <c r="I134" s="108"/>
      <c r="J134" s="465"/>
      <c r="K134" s="127"/>
      <c r="L134" s="131"/>
    </row>
    <row r="135" spans="1:12" x14ac:dyDescent="0.25">
      <c r="A135" s="240">
        <v>39</v>
      </c>
      <c r="B135" s="10" t="s">
        <v>534</v>
      </c>
      <c r="C135" s="42"/>
      <c r="D135" s="42"/>
      <c r="E135" s="42"/>
      <c r="F135" s="42"/>
      <c r="G135" s="42"/>
      <c r="H135" s="42"/>
      <c r="I135" s="108"/>
      <c r="J135" s="177" t="s">
        <v>0</v>
      </c>
      <c r="K135" s="127"/>
      <c r="L135" s="131"/>
    </row>
    <row r="136" spans="1:12" ht="11.25" customHeight="1" x14ac:dyDescent="0.25">
      <c r="A136" s="240"/>
      <c r="B136" s="26"/>
      <c r="C136" s="42"/>
      <c r="D136" s="42"/>
      <c r="E136" s="42"/>
      <c r="F136" s="42"/>
      <c r="G136" s="42"/>
      <c r="H136" s="42"/>
      <c r="I136" s="108"/>
      <c r="J136" s="465"/>
      <c r="K136" s="127"/>
      <c r="L136" s="131"/>
    </row>
    <row r="137" spans="1:12" x14ac:dyDescent="0.25">
      <c r="A137" s="240">
        <v>40</v>
      </c>
      <c r="B137" s="10" t="s">
        <v>535</v>
      </c>
      <c r="C137" s="42"/>
      <c r="D137" s="42"/>
      <c r="E137" s="42"/>
      <c r="F137" s="42"/>
      <c r="G137" s="42"/>
      <c r="H137" s="42"/>
      <c r="I137" s="108"/>
      <c r="J137" s="177" t="s">
        <v>0</v>
      </c>
      <c r="K137" s="127"/>
      <c r="L137" s="131"/>
    </row>
    <row r="138" spans="1:12" x14ac:dyDescent="0.25">
      <c r="A138" s="240"/>
      <c r="B138" s="26"/>
      <c r="C138" s="42"/>
      <c r="D138" s="42"/>
      <c r="E138" s="42"/>
      <c r="F138" s="42"/>
      <c r="G138" s="42"/>
      <c r="H138" s="42"/>
      <c r="I138" s="108"/>
      <c r="J138" s="177"/>
      <c r="K138" s="127"/>
      <c r="L138" s="131"/>
    </row>
    <row r="139" spans="1:12" x14ac:dyDescent="0.25">
      <c r="A139" s="240"/>
      <c r="B139" s="26"/>
      <c r="C139" s="42"/>
      <c r="D139" s="42"/>
      <c r="E139" s="42"/>
      <c r="F139" s="42"/>
      <c r="G139" s="42"/>
      <c r="H139" s="42"/>
      <c r="I139" s="108"/>
      <c r="J139" s="177"/>
      <c r="K139" s="127"/>
      <c r="L139" s="131"/>
    </row>
    <row r="140" spans="1:12" x14ac:dyDescent="0.25">
      <c r="A140" s="240"/>
      <c r="B140" s="26"/>
      <c r="C140" s="42"/>
      <c r="D140" s="42"/>
      <c r="E140" s="42"/>
      <c r="F140" s="42"/>
      <c r="G140" s="42"/>
      <c r="H140" s="42"/>
      <c r="I140" s="108"/>
      <c r="J140" s="485"/>
      <c r="K140" s="127"/>
      <c r="L140" s="131"/>
    </row>
    <row r="141" spans="1:12" x14ac:dyDescent="0.25">
      <c r="A141" s="240"/>
      <c r="B141" s="26"/>
      <c r="C141" s="42"/>
      <c r="D141" s="42"/>
      <c r="E141" s="42"/>
      <c r="F141" s="42"/>
      <c r="G141" s="42"/>
      <c r="H141" s="42"/>
      <c r="I141" s="108"/>
      <c r="J141" s="485"/>
      <c r="K141" s="127"/>
      <c r="L141" s="131"/>
    </row>
    <row r="142" spans="1:12" x14ac:dyDescent="0.25">
      <c r="A142" s="240"/>
      <c r="B142" s="26"/>
      <c r="C142" s="42"/>
      <c r="D142" s="42"/>
      <c r="E142" s="42"/>
      <c r="F142" s="42"/>
      <c r="G142" s="42"/>
      <c r="H142" s="42"/>
      <c r="I142" s="108"/>
      <c r="J142" s="485"/>
      <c r="K142" s="127"/>
      <c r="L142" s="131"/>
    </row>
    <row r="143" spans="1:12" x14ac:dyDescent="0.25">
      <c r="A143" s="240"/>
      <c r="B143" s="26"/>
      <c r="C143" s="42"/>
      <c r="D143" s="42"/>
      <c r="E143" s="42"/>
      <c r="F143" s="42"/>
      <c r="G143" s="42"/>
      <c r="H143" s="42"/>
      <c r="I143" s="108"/>
      <c r="J143" s="485"/>
      <c r="K143" s="127"/>
      <c r="L143" s="131"/>
    </row>
    <row r="144" spans="1:12" x14ac:dyDescent="0.25">
      <c r="A144" s="240"/>
      <c r="B144" s="26"/>
      <c r="C144" s="42"/>
      <c r="D144" s="42"/>
      <c r="E144" s="42"/>
      <c r="F144" s="42"/>
      <c r="G144" s="42"/>
      <c r="H144" s="42"/>
      <c r="I144" s="108"/>
      <c r="J144" s="485"/>
      <c r="K144" s="127"/>
      <c r="L144" s="131"/>
    </row>
    <row r="145" spans="1:12" x14ac:dyDescent="0.25">
      <c r="A145" s="240"/>
      <c r="B145" s="26"/>
      <c r="C145" s="42"/>
      <c r="D145" s="42"/>
      <c r="E145" s="42"/>
      <c r="F145" s="42"/>
      <c r="G145" s="42"/>
      <c r="H145" s="42"/>
      <c r="I145" s="108"/>
      <c r="J145" s="485"/>
      <c r="K145" s="127"/>
      <c r="L145" s="131"/>
    </row>
    <row r="146" spans="1:12" x14ac:dyDescent="0.25">
      <c r="A146" s="240"/>
      <c r="B146" s="26"/>
      <c r="C146" s="42"/>
      <c r="D146" s="42"/>
      <c r="E146" s="42"/>
      <c r="F146" s="42"/>
      <c r="G146" s="42"/>
      <c r="H146" s="42"/>
      <c r="I146" s="108"/>
      <c r="J146" s="485"/>
      <c r="K146" s="127"/>
      <c r="L146" s="131"/>
    </row>
    <row r="147" spans="1:12" x14ac:dyDescent="0.25">
      <c r="A147" s="240"/>
      <c r="B147" s="26"/>
      <c r="C147" s="42"/>
      <c r="D147" s="42"/>
      <c r="E147" s="42"/>
      <c r="F147" s="42"/>
      <c r="G147" s="42"/>
      <c r="H147" s="42"/>
      <c r="I147" s="108"/>
      <c r="J147" s="485"/>
      <c r="K147" s="127"/>
      <c r="L147" s="131"/>
    </row>
    <row r="148" spans="1:12" x14ac:dyDescent="0.25">
      <c r="A148" s="240"/>
      <c r="B148" s="26"/>
      <c r="C148" s="42"/>
      <c r="D148" s="42"/>
      <c r="E148" s="42"/>
      <c r="F148" s="42"/>
      <c r="G148" s="42"/>
      <c r="H148" s="42"/>
      <c r="I148" s="108"/>
      <c r="J148" s="485"/>
      <c r="K148" s="127"/>
      <c r="L148" s="131"/>
    </row>
    <row r="149" spans="1:12" x14ac:dyDescent="0.25">
      <c r="A149" s="240"/>
      <c r="B149" s="26"/>
      <c r="C149" s="42"/>
      <c r="D149" s="42"/>
      <c r="E149" s="42"/>
      <c r="F149" s="42"/>
      <c r="G149" s="42"/>
      <c r="H149" s="42"/>
      <c r="I149" s="108"/>
      <c r="J149" s="485"/>
      <c r="K149" s="127"/>
      <c r="L149" s="131"/>
    </row>
    <row r="150" spans="1:12" x14ac:dyDescent="0.25">
      <c r="A150" s="240"/>
      <c r="B150" s="26"/>
      <c r="C150" s="42"/>
      <c r="D150" s="42"/>
      <c r="E150" s="42"/>
      <c r="F150" s="42"/>
      <c r="G150" s="42"/>
      <c r="H150" s="42"/>
      <c r="I150" s="108"/>
      <c r="J150" s="485"/>
      <c r="K150" s="127"/>
      <c r="L150" s="131"/>
    </row>
    <row r="151" spans="1:12" x14ac:dyDescent="0.25">
      <c r="A151" s="240"/>
      <c r="B151" s="26"/>
      <c r="C151" s="42"/>
      <c r="D151" s="42"/>
      <c r="E151" s="42"/>
      <c r="F151" s="42"/>
      <c r="G151" s="42"/>
      <c r="H151" s="42"/>
      <c r="I151" s="108"/>
      <c r="J151" s="485"/>
      <c r="K151" s="127"/>
      <c r="L151" s="131"/>
    </row>
    <row r="152" spans="1:12" x14ac:dyDescent="0.25">
      <c r="A152" s="240"/>
      <c r="B152" s="26"/>
      <c r="C152" s="42"/>
      <c r="D152" s="42"/>
      <c r="E152" s="42"/>
      <c r="F152" s="42"/>
      <c r="G152" s="42"/>
      <c r="H152" s="42"/>
      <c r="I152" s="108"/>
      <c r="J152" s="485"/>
      <c r="K152" s="127"/>
      <c r="L152" s="131"/>
    </row>
    <row r="153" spans="1:12" x14ac:dyDescent="0.25">
      <c r="A153" s="240"/>
      <c r="B153" s="26"/>
      <c r="C153" s="42"/>
      <c r="D153" s="42"/>
      <c r="E153" s="42"/>
      <c r="F153" s="42"/>
      <c r="G153" s="42"/>
      <c r="H153" s="42"/>
      <c r="I153" s="108"/>
      <c r="J153" s="485"/>
      <c r="K153" s="127"/>
      <c r="L153" s="131"/>
    </row>
    <row r="154" spans="1:12" x14ac:dyDescent="0.25">
      <c r="A154" s="240"/>
      <c r="B154" s="26"/>
      <c r="C154" s="42"/>
      <c r="D154" s="42"/>
      <c r="E154" s="42"/>
      <c r="F154" s="42"/>
      <c r="G154" s="42"/>
      <c r="H154" s="42"/>
      <c r="I154" s="108"/>
      <c r="J154" s="485"/>
      <c r="K154" s="127"/>
      <c r="L154" s="131"/>
    </row>
    <row r="155" spans="1:12" x14ac:dyDescent="0.25">
      <c r="A155" s="240"/>
      <c r="B155" s="26"/>
      <c r="C155" s="42"/>
      <c r="D155" s="42"/>
      <c r="E155" s="42"/>
      <c r="F155" s="42"/>
      <c r="G155" s="42"/>
      <c r="H155" s="42"/>
      <c r="I155" s="108"/>
      <c r="J155" s="485"/>
      <c r="K155" s="127"/>
      <c r="L155" s="131"/>
    </row>
    <row r="156" spans="1:12" x14ac:dyDescent="0.25">
      <c r="A156" s="240"/>
      <c r="B156" s="26"/>
      <c r="C156" s="42"/>
      <c r="D156" s="42"/>
      <c r="E156" s="42"/>
      <c r="F156" s="42"/>
      <c r="G156" s="42"/>
      <c r="H156" s="42"/>
      <c r="I156" s="108"/>
      <c r="J156" s="485"/>
      <c r="K156" s="127"/>
      <c r="L156" s="131"/>
    </row>
    <row r="157" spans="1:12" x14ac:dyDescent="0.25">
      <c r="A157" s="240"/>
      <c r="B157" s="26"/>
      <c r="C157" s="42"/>
      <c r="D157" s="42"/>
      <c r="E157" s="42"/>
      <c r="F157" s="42"/>
      <c r="G157" s="42"/>
      <c r="H157" s="42"/>
      <c r="I157" s="108"/>
      <c r="J157" s="485"/>
      <c r="K157" s="127"/>
      <c r="L157" s="131"/>
    </row>
    <row r="158" spans="1:12" x14ac:dyDescent="0.25">
      <c r="A158" s="240"/>
      <c r="B158" s="26"/>
      <c r="C158" s="42"/>
      <c r="D158" s="42"/>
      <c r="E158" s="42"/>
      <c r="F158" s="42"/>
      <c r="G158" s="42"/>
      <c r="H158" s="42"/>
      <c r="I158" s="108"/>
      <c r="J158" s="485"/>
      <c r="K158" s="127"/>
      <c r="L158" s="131"/>
    </row>
    <row r="159" spans="1:12" x14ac:dyDescent="0.25">
      <c r="A159" s="240"/>
      <c r="B159" s="26"/>
      <c r="C159" s="42"/>
      <c r="D159" s="42"/>
      <c r="E159" s="42"/>
      <c r="F159" s="42"/>
      <c r="G159" s="42"/>
      <c r="H159" s="42"/>
      <c r="I159" s="108"/>
      <c r="J159" s="485"/>
      <c r="K159" s="127"/>
      <c r="L159" s="131"/>
    </row>
    <row r="160" spans="1:12" x14ac:dyDescent="0.25">
      <c r="A160" s="240"/>
      <c r="B160" s="26"/>
      <c r="C160" s="42"/>
      <c r="D160" s="42"/>
      <c r="E160" s="42"/>
      <c r="F160" s="42"/>
      <c r="G160" s="42"/>
      <c r="H160" s="42"/>
      <c r="I160" s="108"/>
      <c r="J160" s="177"/>
      <c r="K160" s="127"/>
      <c r="L160" s="131"/>
    </row>
    <row r="161" spans="1:12" x14ac:dyDescent="0.25">
      <c r="A161" s="240"/>
      <c r="B161" s="26"/>
      <c r="C161" s="42"/>
      <c r="D161" s="42"/>
      <c r="E161" s="42"/>
      <c r="F161" s="42"/>
      <c r="G161" s="42"/>
      <c r="H161" s="42"/>
      <c r="I161" s="108"/>
      <c r="J161" s="485"/>
      <c r="K161" s="127"/>
      <c r="L161" s="131"/>
    </row>
    <row r="162" spans="1:12" x14ac:dyDescent="0.25">
      <c r="A162" s="240"/>
      <c r="B162" s="26"/>
      <c r="C162" s="42"/>
      <c r="D162" s="42"/>
      <c r="E162" s="42"/>
      <c r="F162" s="42"/>
      <c r="G162" s="42"/>
      <c r="H162" s="42"/>
      <c r="I162" s="108"/>
      <c r="J162" s="485"/>
      <c r="K162" s="127"/>
      <c r="L162" s="131"/>
    </row>
    <row r="163" spans="1:12" x14ac:dyDescent="0.25">
      <c r="A163" s="240"/>
      <c r="B163" s="26"/>
      <c r="C163" s="42"/>
      <c r="D163" s="42"/>
      <c r="E163" s="42"/>
      <c r="F163" s="42"/>
      <c r="G163" s="42"/>
      <c r="H163" s="42"/>
      <c r="I163" s="108"/>
      <c r="J163" s="485"/>
      <c r="K163" s="127"/>
      <c r="L163" s="131"/>
    </row>
    <row r="164" spans="1:12" x14ac:dyDescent="0.25">
      <c r="A164" s="240"/>
      <c r="B164" s="26"/>
      <c r="C164" s="42"/>
      <c r="D164" s="42"/>
      <c r="E164" s="42"/>
      <c r="F164" s="42"/>
      <c r="G164" s="42"/>
      <c r="H164" s="42"/>
      <c r="I164" s="108"/>
      <c r="J164" s="485"/>
      <c r="K164" s="127"/>
      <c r="L164" s="131"/>
    </row>
    <row r="165" spans="1:12" x14ac:dyDescent="0.25">
      <c r="A165" s="240"/>
      <c r="B165" s="26"/>
      <c r="C165" s="42"/>
      <c r="D165" s="42"/>
      <c r="E165" s="42"/>
      <c r="F165" s="42"/>
      <c r="G165" s="42"/>
      <c r="H165" s="42"/>
      <c r="I165" s="108"/>
      <c r="J165" s="485"/>
      <c r="K165" s="127"/>
      <c r="L165" s="131"/>
    </row>
    <row r="166" spans="1:12" x14ac:dyDescent="0.25">
      <c r="A166" s="240"/>
      <c r="B166" s="26"/>
      <c r="C166" s="42"/>
      <c r="D166" s="42"/>
      <c r="E166" s="42"/>
      <c r="F166" s="42"/>
      <c r="G166" s="42"/>
      <c r="H166" s="42"/>
      <c r="I166" s="108"/>
      <c r="J166" s="485"/>
      <c r="K166" s="127"/>
      <c r="L166" s="131"/>
    </row>
    <row r="167" spans="1:12" x14ac:dyDescent="0.25">
      <c r="A167" s="240"/>
      <c r="B167" s="26"/>
      <c r="C167" s="42"/>
      <c r="D167" s="42"/>
      <c r="E167" s="42"/>
      <c r="F167" s="42"/>
      <c r="G167" s="42"/>
      <c r="H167" s="42"/>
      <c r="I167" s="108"/>
      <c r="J167" s="485"/>
      <c r="K167" s="127"/>
      <c r="L167" s="131"/>
    </row>
    <row r="168" spans="1:12" x14ac:dyDescent="0.25">
      <c r="A168" s="240"/>
      <c r="B168" s="26"/>
      <c r="C168" s="42"/>
      <c r="D168" s="42"/>
      <c r="E168" s="42"/>
      <c r="F168" s="42"/>
      <c r="G168" s="42"/>
      <c r="H168" s="42"/>
      <c r="I168" s="108"/>
      <c r="J168" s="485"/>
      <c r="K168" s="127"/>
      <c r="L168" s="131"/>
    </row>
    <row r="169" spans="1:12" x14ac:dyDescent="0.25">
      <c r="A169" s="240"/>
      <c r="B169" s="26"/>
      <c r="C169" s="42"/>
      <c r="D169" s="42"/>
      <c r="E169" s="42"/>
      <c r="F169" s="42"/>
      <c r="G169" s="42"/>
      <c r="H169" s="42"/>
      <c r="I169" s="108"/>
      <c r="J169" s="459"/>
      <c r="K169" s="127"/>
      <c r="L169" s="131"/>
    </row>
    <row r="170" spans="1:12" x14ac:dyDescent="0.25">
      <c r="A170" s="240"/>
      <c r="B170" s="26"/>
      <c r="C170" s="42"/>
      <c r="D170" s="42"/>
      <c r="E170" s="42"/>
      <c r="F170" s="42"/>
      <c r="G170" s="42"/>
      <c r="H170" s="42"/>
      <c r="I170" s="108"/>
      <c r="J170" s="459"/>
      <c r="K170" s="127"/>
      <c r="L170" s="131"/>
    </row>
    <row r="171" spans="1:12" x14ac:dyDescent="0.25">
      <c r="A171" s="240"/>
      <c r="B171" s="26"/>
      <c r="C171" s="42"/>
      <c r="D171" s="42"/>
      <c r="E171" s="42"/>
      <c r="F171" s="42"/>
      <c r="G171" s="42"/>
      <c r="H171" s="42"/>
      <c r="I171" s="108"/>
      <c r="J171" s="459"/>
      <c r="K171" s="127"/>
      <c r="L171" s="131"/>
    </row>
    <row r="172" spans="1:12" ht="18" x14ac:dyDescent="0.25">
      <c r="A172" s="240"/>
      <c r="B172" s="76"/>
      <c r="C172" s="42"/>
      <c r="D172" s="42"/>
      <c r="E172" s="42"/>
      <c r="F172" s="42"/>
      <c r="G172" s="42"/>
      <c r="H172" s="42"/>
      <c r="I172" s="108"/>
      <c r="J172" s="177"/>
      <c r="K172" s="127"/>
      <c r="L172" s="131"/>
    </row>
    <row r="173" spans="1:12" x14ac:dyDescent="0.25">
      <c r="A173" s="240"/>
      <c r="B173" s="138"/>
      <c r="C173" s="42"/>
      <c r="D173" s="42"/>
      <c r="E173" s="42"/>
      <c r="F173" s="42"/>
      <c r="G173" s="42"/>
      <c r="H173" s="42"/>
      <c r="I173" s="108"/>
      <c r="J173" s="177"/>
      <c r="K173" s="127"/>
      <c r="L173" s="131"/>
    </row>
    <row r="174" spans="1:12" x14ac:dyDescent="0.25">
      <c r="A174" s="240"/>
      <c r="B174" s="26"/>
      <c r="C174" s="42"/>
      <c r="D174" s="32"/>
      <c r="E174" s="32"/>
      <c r="F174" s="32"/>
      <c r="G174" s="32"/>
      <c r="H174" s="32"/>
      <c r="I174" s="108"/>
      <c r="K174" s="127"/>
      <c r="L174" s="131"/>
    </row>
    <row r="175" spans="1:12" ht="16.5" thickBot="1" x14ac:dyDescent="0.3">
      <c r="A175" s="240"/>
      <c r="B175" s="31"/>
      <c r="C175" s="32"/>
      <c r="D175" s="22"/>
      <c r="E175" s="22"/>
      <c r="F175" s="52"/>
      <c r="G175" s="52"/>
      <c r="H175" s="52"/>
      <c r="I175" s="142" t="s">
        <v>248</v>
      </c>
      <c r="J175" s="177"/>
      <c r="K175" s="144" t="s">
        <v>7</v>
      </c>
      <c r="L175" s="93"/>
    </row>
    <row r="176" spans="1:12" ht="15.75" thickTop="1" x14ac:dyDescent="0.25">
      <c r="A176" s="240"/>
      <c r="B176" s="26" t="s">
        <v>507</v>
      </c>
      <c r="C176" s="42"/>
      <c r="D176" s="42"/>
      <c r="E176" s="32"/>
      <c r="F176" s="32"/>
      <c r="G176" s="32"/>
      <c r="H176" s="32"/>
      <c r="I176" s="108"/>
      <c r="K176" s="127"/>
      <c r="L176" s="131"/>
    </row>
    <row r="177" spans="1:12" x14ac:dyDescent="0.25">
      <c r="A177" s="240"/>
      <c r="B177" s="26" t="s">
        <v>506</v>
      </c>
      <c r="C177" s="42"/>
      <c r="D177" s="42"/>
      <c r="E177" s="32"/>
      <c r="F177" s="32"/>
      <c r="G177" s="32"/>
      <c r="H177" s="32"/>
      <c r="I177" s="108"/>
      <c r="K177" s="127"/>
      <c r="L177" s="131"/>
    </row>
    <row r="178" spans="1:12" x14ac:dyDescent="0.25">
      <c r="A178" s="240"/>
      <c r="B178" s="26" t="s">
        <v>515</v>
      </c>
      <c r="C178" s="42"/>
      <c r="D178" s="42"/>
      <c r="E178" s="32"/>
      <c r="F178" s="32"/>
      <c r="G178" s="32"/>
      <c r="H178" s="32"/>
      <c r="I178" s="108"/>
      <c r="K178" s="127"/>
      <c r="L178" s="131"/>
    </row>
    <row r="179" spans="1:12" x14ac:dyDescent="0.25">
      <c r="A179" s="240"/>
      <c r="B179" s="26" t="s">
        <v>506</v>
      </c>
      <c r="C179" s="42"/>
      <c r="D179" s="42"/>
      <c r="E179" s="32"/>
      <c r="F179" s="32"/>
      <c r="G179" s="32"/>
      <c r="H179" s="32"/>
      <c r="I179" s="108"/>
      <c r="K179" s="127"/>
      <c r="L179" s="131"/>
    </row>
    <row r="180" spans="1:12" s="32" customFormat="1" x14ac:dyDescent="0.25">
      <c r="A180" s="240"/>
      <c r="B180" s="159"/>
      <c r="C180" s="42"/>
      <c r="F180" s="32" t="str">
        <f>F131</f>
        <v>Page</v>
      </c>
      <c r="G180" s="32">
        <f>G131+1</f>
        <v>143</v>
      </c>
      <c r="I180" s="19"/>
      <c r="J180" s="213"/>
      <c r="L180" s="145"/>
    </row>
    <row r="181" spans="1:12" s="32" customFormat="1" x14ac:dyDescent="0.25">
      <c r="A181" s="240"/>
      <c r="B181" s="159"/>
      <c r="C181" s="42"/>
      <c r="I181" s="19"/>
      <c r="J181" s="459"/>
      <c r="L181" s="145"/>
    </row>
    <row r="182" spans="1:12" x14ac:dyDescent="0.25">
      <c r="A182" s="240"/>
      <c r="B182" s="26" t="s">
        <v>507</v>
      </c>
      <c r="C182" s="42"/>
      <c r="D182" s="32"/>
      <c r="E182" s="32"/>
      <c r="F182" s="32"/>
      <c r="G182" s="32"/>
      <c r="H182" s="32"/>
      <c r="I182" s="108"/>
      <c r="K182" s="127"/>
      <c r="L182" s="131"/>
    </row>
    <row r="183" spans="1:12" s="32" customFormat="1" x14ac:dyDescent="0.25">
      <c r="A183" s="240"/>
      <c r="B183" s="26"/>
      <c r="C183" s="42"/>
      <c r="I183" s="108"/>
      <c r="J183" s="177"/>
      <c r="K183" s="127"/>
      <c r="L183" s="131"/>
    </row>
    <row r="184" spans="1:12" x14ac:dyDescent="0.25">
      <c r="A184" s="238"/>
      <c r="B184" s="90" t="s">
        <v>514</v>
      </c>
      <c r="C184" s="46"/>
      <c r="D184" s="32"/>
      <c r="E184" s="32"/>
      <c r="F184" s="32"/>
      <c r="G184" s="32"/>
      <c r="H184" s="32"/>
      <c r="I184" s="108"/>
      <c r="K184" s="127"/>
      <c r="L184" s="131"/>
    </row>
    <row r="185" spans="1:12" x14ac:dyDescent="0.25">
      <c r="A185" s="238"/>
      <c r="B185" s="45"/>
      <c r="C185" s="46"/>
      <c r="D185" s="32"/>
      <c r="E185" s="32"/>
      <c r="F185" s="32"/>
      <c r="G185" s="32"/>
      <c r="H185" s="32"/>
      <c r="I185" s="108"/>
      <c r="K185" s="127"/>
      <c r="L185" s="131"/>
    </row>
    <row r="186" spans="1:12" x14ac:dyDescent="0.25">
      <c r="A186" s="238"/>
      <c r="B186" s="26" t="s">
        <v>10</v>
      </c>
      <c r="C186" s="46"/>
      <c r="D186" s="32"/>
      <c r="E186" s="32"/>
      <c r="F186" s="32"/>
      <c r="G186" s="32"/>
      <c r="H186" s="32"/>
      <c r="I186" s="108"/>
      <c r="K186" s="127"/>
      <c r="L186" s="131"/>
    </row>
    <row r="187" spans="1:12" x14ac:dyDescent="0.25">
      <c r="A187" s="238"/>
      <c r="B187" s="45"/>
      <c r="C187" s="46"/>
      <c r="D187" s="32"/>
      <c r="E187" s="32"/>
      <c r="F187" s="32"/>
      <c r="G187" s="32"/>
      <c r="H187" s="32"/>
      <c r="I187" s="108"/>
      <c r="K187" s="127"/>
      <c r="L187" s="131"/>
    </row>
    <row r="188" spans="1:12" x14ac:dyDescent="0.25">
      <c r="A188" s="238"/>
      <c r="B188" s="26" t="s">
        <v>506</v>
      </c>
      <c r="C188" s="46"/>
      <c r="D188" s="32"/>
      <c r="E188" s="32"/>
      <c r="F188" s="32"/>
      <c r="G188" s="32"/>
      <c r="H188" s="32"/>
      <c r="I188" s="108"/>
      <c r="K188" s="127"/>
      <c r="L188" s="131"/>
    </row>
    <row r="189" spans="1:12" x14ac:dyDescent="0.25">
      <c r="A189" s="238"/>
      <c r="B189" s="45"/>
      <c r="C189" s="46"/>
      <c r="D189" s="32"/>
      <c r="E189" s="32"/>
      <c r="F189" s="32"/>
      <c r="G189" s="32"/>
      <c r="H189" s="32"/>
      <c r="I189" s="108"/>
      <c r="K189" s="127"/>
      <c r="L189" s="131"/>
    </row>
    <row r="190" spans="1:12" x14ac:dyDescent="0.25">
      <c r="A190" s="238"/>
      <c r="B190" s="135" t="s">
        <v>74</v>
      </c>
      <c r="C190" s="70"/>
      <c r="D190" s="32"/>
      <c r="E190" s="32"/>
      <c r="F190" s="32"/>
      <c r="G190" s="32"/>
      <c r="H190" s="32"/>
      <c r="I190" s="108"/>
      <c r="K190" s="127"/>
      <c r="L190" s="131"/>
    </row>
    <row r="191" spans="1:12" x14ac:dyDescent="0.25">
      <c r="A191" s="238"/>
      <c r="B191" s="31"/>
      <c r="C191" s="32"/>
      <c r="D191" s="32"/>
      <c r="E191" s="32"/>
      <c r="F191" s="32"/>
      <c r="G191" s="32"/>
      <c r="H191" s="32"/>
      <c r="I191" s="108"/>
      <c r="K191" s="127"/>
      <c r="L191" s="131"/>
    </row>
    <row r="192" spans="1:12" ht="18.75" x14ac:dyDescent="0.3">
      <c r="A192" s="238"/>
      <c r="B192" s="76"/>
      <c r="C192" s="57"/>
      <c r="D192" s="32"/>
      <c r="E192" s="32"/>
      <c r="F192" s="32"/>
      <c r="G192" s="32"/>
      <c r="H192" s="32"/>
      <c r="I192" s="108"/>
      <c r="K192" s="127"/>
      <c r="L192" s="131"/>
    </row>
    <row r="193" spans="1:12" x14ac:dyDescent="0.25">
      <c r="A193" s="238"/>
      <c r="B193" s="31"/>
      <c r="C193" s="32"/>
      <c r="D193" s="32"/>
      <c r="E193" s="32"/>
      <c r="F193" s="32"/>
      <c r="G193" s="32"/>
      <c r="H193" s="32"/>
      <c r="I193" s="108"/>
      <c r="K193" s="127"/>
      <c r="L193" s="131"/>
    </row>
    <row r="194" spans="1:12" x14ac:dyDescent="0.25">
      <c r="A194" s="238"/>
      <c r="B194" s="31"/>
      <c r="C194" s="32"/>
      <c r="D194" s="32"/>
      <c r="E194" s="32"/>
      <c r="F194" s="32"/>
      <c r="G194" s="32"/>
      <c r="H194" s="32"/>
      <c r="I194" s="108"/>
      <c r="J194" s="29" t="s">
        <v>75</v>
      </c>
      <c r="K194" s="127"/>
      <c r="L194" s="131"/>
    </row>
    <row r="195" spans="1:12" x14ac:dyDescent="0.25">
      <c r="A195" s="238"/>
      <c r="B195" s="31"/>
      <c r="C195" s="32"/>
      <c r="D195" s="32"/>
      <c r="E195" s="32"/>
      <c r="F195" s="32"/>
      <c r="G195" s="32"/>
      <c r="H195" s="32"/>
      <c r="I195" s="108"/>
      <c r="J195" s="29" t="s">
        <v>1</v>
      </c>
      <c r="K195" s="127"/>
      <c r="L195" s="115" t="s">
        <v>4</v>
      </c>
    </row>
    <row r="196" spans="1:12" x14ac:dyDescent="0.25">
      <c r="A196" s="238"/>
      <c r="B196" s="31"/>
      <c r="C196" s="32"/>
      <c r="D196" s="32"/>
      <c r="E196" s="32"/>
      <c r="F196" s="32"/>
      <c r="G196" s="32"/>
      <c r="H196" s="32"/>
      <c r="I196" s="108"/>
      <c r="K196" s="127"/>
      <c r="L196" s="131"/>
    </row>
    <row r="197" spans="1:12" x14ac:dyDescent="0.25">
      <c r="A197" s="238"/>
      <c r="B197" s="10" t="s">
        <v>190</v>
      </c>
      <c r="C197" s="32"/>
      <c r="D197" s="32"/>
      <c r="E197" s="32"/>
      <c r="F197" s="32"/>
      <c r="G197" s="32"/>
      <c r="H197" s="32"/>
      <c r="I197" s="108"/>
      <c r="J197" s="5">
        <f>G32</f>
        <v>140</v>
      </c>
      <c r="K197" s="200"/>
      <c r="L197" s="202"/>
    </row>
    <row r="198" spans="1:12" x14ac:dyDescent="0.25">
      <c r="A198" s="238"/>
      <c r="B198" s="31"/>
      <c r="C198" s="32"/>
      <c r="D198" s="32"/>
      <c r="E198" s="32"/>
      <c r="F198" s="32"/>
      <c r="G198" s="32"/>
      <c r="H198" s="32"/>
      <c r="I198" s="108"/>
      <c r="J198" s="151"/>
      <c r="K198" s="127"/>
      <c r="L198" s="131"/>
    </row>
    <row r="199" spans="1:12" x14ac:dyDescent="0.25">
      <c r="A199" s="238"/>
      <c r="B199" s="10" t="s">
        <v>190</v>
      </c>
      <c r="C199" s="32"/>
      <c r="D199" s="32"/>
      <c r="E199" s="32"/>
      <c r="F199" s="32"/>
      <c r="G199" s="32"/>
      <c r="H199" s="32"/>
      <c r="I199" s="108"/>
      <c r="J199" s="5">
        <f>G80</f>
        <v>141</v>
      </c>
      <c r="K199" s="200"/>
      <c r="L199" s="202"/>
    </row>
    <row r="200" spans="1:12" x14ac:dyDescent="0.25">
      <c r="A200" s="238"/>
      <c r="B200" s="10"/>
      <c r="C200" s="32"/>
      <c r="D200" s="32"/>
      <c r="E200" s="32"/>
      <c r="F200" s="32"/>
      <c r="G200" s="32"/>
      <c r="H200" s="32"/>
      <c r="I200" s="108"/>
      <c r="J200" s="151"/>
      <c r="K200" s="127"/>
      <c r="L200" s="131"/>
    </row>
    <row r="201" spans="1:12" x14ac:dyDescent="0.25">
      <c r="A201" s="238"/>
      <c r="B201" s="10" t="s">
        <v>190</v>
      </c>
      <c r="C201" s="32"/>
      <c r="D201" s="32"/>
      <c r="E201" s="32"/>
      <c r="F201" s="32"/>
      <c r="G201" s="32"/>
      <c r="H201" s="32"/>
      <c r="I201" s="108"/>
      <c r="J201" s="5">
        <f>G131</f>
        <v>142</v>
      </c>
      <c r="K201" s="200"/>
      <c r="L201" s="202"/>
    </row>
    <row r="202" spans="1:12" x14ac:dyDescent="0.25">
      <c r="A202" s="238"/>
      <c r="B202" s="10"/>
      <c r="C202" s="32"/>
      <c r="D202" s="32"/>
      <c r="E202" s="32"/>
      <c r="F202" s="32"/>
      <c r="G202" s="32"/>
      <c r="H202" s="32"/>
      <c r="I202" s="108"/>
      <c r="K202" s="127"/>
      <c r="L202" s="131"/>
    </row>
    <row r="203" spans="1:12" x14ac:dyDescent="0.25">
      <c r="A203" s="238"/>
      <c r="B203" s="10" t="s">
        <v>190</v>
      </c>
      <c r="C203" s="32"/>
      <c r="D203" s="32"/>
      <c r="E203" s="32"/>
      <c r="F203" s="32"/>
      <c r="G203" s="32"/>
      <c r="H203" s="32"/>
      <c r="I203" s="108"/>
      <c r="J203" s="5">
        <f>G180</f>
        <v>143</v>
      </c>
      <c r="K203" s="200"/>
      <c r="L203" s="202"/>
    </row>
    <row r="204" spans="1:12" x14ac:dyDescent="0.25">
      <c r="A204" s="238"/>
      <c r="B204" s="31"/>
      <c r="C204" s="32"/>
      <c r="D204" s="32"/>
      <c r="E204" s="32"/>
      <c r="F204" s="32"/>
      <c r="G204" s="32"/>
      <c r="H204" s="32"/>
      <c r="I204" s="108"/>
      <c r="K204" s="127"/>
      <c r="L204" s="131"/>
    </row>
    <row r="205" spans="1:12" x14ac:dyDescent="0.25">
      <c r="A205" s="238"/>
      <c r="B205" s="10"/>
      <c r="C205" s="32"/>
      <c r="D205" s="32"/>
      <c r="E205" s="32"/>
      <c r="F205" s="32"/>
      <c r="G205" s="32"/>
      <c r="H205" s="32"/>
      <c r="I205" s="108"/>
      <c r="K205" s="127"/>
      <c r="L205" s="131"/>
    </row>
    <row r="206" spans="1:12" x14ac:dyDescent="0.25">
      <c r="A206" s="238"/>
      <c r="B206" s="31"/>
      <c r="C206" s="32"/>
      <c r="D206" s="32"/>
      <c r="E206" s="32"/>
      <c r="F206" s="32"/>
      <c r="G206" s="32"/>
      <c r="H206" s="32"/>
      <c r="I206" s="108"/>
      <c r="K206" s="127"/>
      <c r="L206" s="131"/>
    </row>
    <row r="207" spans="1:12" x14ac:dyDescent="0.25">
      <c r="A207" s="238"/>
      <c r="B207" s="31"/>
      <c r="C207" s="32"/>
      <c r="D207" s="32"/>
      <c r="E207" s="32"/>
      <c r="F207" s="32"/>
      <c r="G207" s="32"/>
      <c r="H207" s="32"/>
      <c r="I207" s="108"/>
      <c r="K207" s="127"/>
      <c r="L207" s="131"/>
    </row>
    <row r="208" spans="1:12" x14ac:dyDescent="0.25">
      <c r="A208" s="238"/>
      <c r="B208" s="31"/>
      <c r="C208" s="32"/>
      <c r="D208" s="32"/>
      <c r="E208" s="32"/>
      <c r="F208" s="32"/>
      <c r="G208" s="32"/>
      <c r="H208" s="32"/>
      <c r="I208" s="108"/>
      <c r="K208" s="127"/>
      <c r="L208" s="131"/>
    </row>
    <row r="209" spans="1:12" x14ac:dyDescent="0.25">
      <c r="A209" s="238"/>
      <c r="B209" s="31"/>
      <c r="C209" s="32"/>
      <c r="D209" s="32"/>
      <c r="E209" s="32"/>
      <c r="F209" s="32"/>
      <c r="G209" s="32"/>
      <c r="H209" s="32"/>
      <c r="I209" s="108"/>
      <c r="K209" s="127"/>
      <c r="L209" s="131"/>
    </row>
    <row r="210" spans="1:12" x14ac:dyDescent="0.25">
      <c r="A210" s="238"/>
      <c r="B210" s="31"/>
      <c r="C210" s="32"/>
      <c r="D210" s="32"/>
      <c r="E210" s="32"/>
      <c r="F210" s="32"/>
      <c r="G210" s="32"/>
      <c r="H210" s="32"/>
      <c r="I210" s="108"/>
      <c r="K210" s="127"/>
      <c r="L210" s="131"/>
    </row>
    <row r="211" spans="1:12" x14ac:dyDescent="0.25">
      <c r="A211" s="238"/>
      <c r="B211" s="31"/>
      <c r="C211" s="32"/>
      <c r="D211" s="32"/>
      <c r="E211" s="32"/>
      <c r="F211" s="32"/>
      <c r="G211" s="32"/>
      <c r="H211" s="32"/>
      <c r="I211" s="108"/>
      <c r="K211" s="127"/>
      <c r="L211" s="131"/>
    </row>
    <row r="212" spans="1:12" x14ac:dyDescent="0.25">
      <c r="A212" s="238"/>
      <c r="B212" s="31"/>
      <c r="C212" s="32"/>
      <c r="D212" s="32"/>
      <c r="E212" s="32"/>
      <c r="F212" s="32"/>
      <c r="G212" s="32"/>
      <c r="H212" s="32"/>
      <c r="I212" s="108"/>
      <c r="K212" s="127"/>
      <c r="L212" s="131"/>
    </row>
    <row r="213" spans="1:12" x14ac:dyDescent="0.25">
      <c r="A213" s="238"/>
      <c r="B213" s="31"/>
      <c r="C213" s="32"/>
      <c r="D213" s="32"/>
      <c r="E213" s="32"/>
      <c r="F213" s="32"/>
      <c r="G213" s="32"/>
      <c r="H213" s="32"/>
      <c r="I213" s="108"/>
      <c r="K213" s="127"/>
      <c r="L213" s="131"/>
    </row>
    <row r="214" spans="1:12" x14ac:dyDescent="0.25">
      <c r="A214" s="238"/>
      <c r="B214" s="31"/>
      <c r="C214" s="32"/>
      <c r="D214" s="32"/>
      <c r="E214" s="32"/>
      <c r="F214" s="32"/>
      <c r="G214" s="32"/>
      <c r="H214" s="32"/>
      <c r="I214" s="108"/>
      <c r="K214" s="127"/>
      <c r="L214" s="131"/>
    </row>
    <row r="215" spans="1:12" x14ac:dyDescent="0.25">
      <c r="A215" s="238"/>
      <c r="B215" s="31"/>
      <c r="C215" s="32"/>
      <c r="D215" s="32"/>
      <c r="E215" s="32"/>
      <c r="F215" s="32"/>
      <c r="G215" s="32"/>
      <c r="H215" s="32"/>
      <c r="I215" s="108"/>
      <c r="K215" s="127"/>
      <c r="L215" s="131"/>
    </row>
    <row r="216" spans="1:12" x14ac:dyDescent="0.25">
      <c r="A216" s="238"/>
      <c r="B216" s="31"/>
      <c r="C216" s="32"/>
      <c r="D216" s="32"/>
      <c r="E216" s="32"/>
      <c r="F216" s="32"/>
      <c r="G216" s="32"/>
      <c r="H216" s="32"/>
      <c r="I216" s="108"/>
      <c r="K216" s="127"/>
      <c r="L216" s="131"/>
    </row>
    <row r="217" spans="1:12" x14ac:dyDescent="0.25">
      <c r="A217" s="238"/>
      <c r="B217" s="31"/>
      <c r="C217" s="32"/>
      <c r="D217" s="32"/>
      <c r="E217" s="32"/>
      <c r="F217" s="32"/>
      <c r="G217" s="32"/>
      <c r="H217" s="32"/>
      <c r="I217" s="108"/>
      <c r="K217" s="127"/>
      <c r="L217" s="131"/>
    </row>
    <row r="218" spans="1:12" x14ac:dyDescent="0.25">
      <c r="A218" s="238"/>
      <c r="B218" s="31"/>
      <c r="C218" s="32"/>
      <c r="D218" s="32"/>
      <c r="E218" s="32"/>
      <c r="F218" s="32"/>
      <c r="G218" s="32"/>
      <c r="H218" s="32"/>
      <c r="I218" s="108"/>
      <c r="K218" s="127"/>
      <c r="L218" s="131"/>
    </row>
    <row r="219" spans="1:12" x14ac:dyDescent="0.25">
      <c r="A219" s="238"/>
      <c r="B219" s="31"/>
      <c r="C219" s="32"/>
      <c r="D219" s="32"/>
      <c r="E219" s="32"/>
      <c r="F219" s="32"/>
      <c r="G219" s="32"/>
      <c r="H219" s="32"/>
      <c r="I219" s="108"/>
      <c r="K219" s="127"/>
      <c r="L219" s="131"/>
    </row>
    <row r="220" spans="1:12" x14ac:dyDescent="0.25">
      <c r="A220" s="238"/>
      <c r="B220" s="31"/>
      <c r="C220" s="32"/>
      <c r="D220" s="32"/>
      <c r="E220" s="32"/>
      <c r="F220" s="32"/>
      <c r="G220" s="32"/>
      <c r="H220" s="32"/>
      <c r="I220" s="108"/>
      <c r="K220" s="127"/>
      <c r="L220" s="131"/>
    </row>
    <row r="221" spans="1:12" x14ac:dyDescent="0.25">
      <c r="A221" s="238"/>
      <c r="B221" s="31"/>
      <c r="C221" s="32"/>
      <c r="D221" s="32"/>
      <c r="E221" s="32"/>
      <c r="F221" s="32"/>
      <c r="G221" s="32"/>
      <c r="H221" s="32"/>
      <c r="I221" s="108"/>
      <c r="K221" s="127"/>
      <c r="L221" s="131"/>
    </row>
    <row r="222" spans="1:12" x14ac:dyDescent="0.25">
      <c r="A222" s="238"/>
      <c r="B222" s="31"/>
      <c r="C222" s="32"/>
      <c r="D222" s="32"/>
      <c r="E222" s="32"/>
      <c r="F222" s="32"/>
      <c r="G222" s="32"/>
      <c r="H222" s="32"/>
      <c r="I222" s="108"/>
      <c r="K222" s="127"/>
      <c r="L222" s="131"/>
    </row>
    <row r="223" spans="1:12" x14ac:dyDescent="0.25">
      <c r="A223" s="238"/>
      <c r="B223" s="31"/>
      <c r="C223" s="32"/>
      <c r="D223" s="32"/>
      <c r="E223" s="32"/>
      <c r="F223" s="32"/>
      <c r="G223" s="32"/>
      <c r="H223" s="32"/>
      <c r="I223" s="108"/>
      <c r="K223" s="127"/>
      <c r="L223" s="131"/>
    </row>
    <row r="224" spans="1:12" x14ac:dyDescent="0.25">
      <c r="A224" s="238"/>
      <c r="B224" s="31"/>
      <c r="C224" s="32"/>
      <c r="D224" s="32"/>
      <c r="E224" s="32"/>
      <c r="F224" s="32"/>
      <c r="G224" s="32"/>
      <c r="H224" s="32"/>
      <c r="I224" s="108"/>
      <c r="K224" s="127"/>
      <c r="L224" s="131"/>
    </row>
    <row r="225" spans="1:12" ht="16.5" thickBot="1" x14ac:dyDescent="0.3">
      <c r="A225" s="238"/>
      <c r="B225" s="31"/>
      <c r="C225" s="32"/>
      <c r="D225" s="22"/>
      <c r="E225" s="22"/>
      <c r="F225" s="52"/>
      <c r="G225" s="52"/>
      <c r="H225" s="160" t="s">
        <v>6</v>
      </c>
      <c r="I225" s="142"/>
      <c r="J225" s="177"/>
      <c r="K225" s="144" t="s">
        <v>7</v>
      </c>
      <c r="L225" s="169"/>
    </row>
    <row r="226" spans="1:12" ht="16.5" thickTop="1" x14ac:dyDescent="0.25">
      <c r="A226" s="238"/>
      <c r="B226" s="31"/>
      <c r="C226" s="32"/>
      <c r="D226" s="22"/>
      <c r="E226" s="22"/>
      <c r="F226" s="52"/>
      <c r="G226" s="52"/>
      <c r="H226" s="52"/>
      <c r="I226" s="142"/>
      <c r="J226" s="177"/>
      <c r="K226" s="144"/>
      <c r="L226" s="192"/>
    </row>
    <row r="227" spans="1:12" x14ac:dyDescent="0.25">
      <c r="A227" s="238"/>
      <c r="B227" s="26" t="s">
        <v>507</v>
      </c>
      <c r="C227" s="42"/>
      <c r="D227" s="42"/>
      <c r="E227" s="32"/>
      <c r="F227" s="32" t="str">
        <f>F180</f>
        <v>Page</v>
      </c>
      <c r="G227" s="32">
        <f>G180+1</f>
        <v>144</v>
      </c>
      <c r="H227" s="32"/>
      <c r="I227" s="108"/>
      <c r="K227" s="127"/>
      <c r="L227" s="131"/>
    </row>
    <row r="228" spans="1:12" x14ac:dyDescent="0.25">
      <c r="A228" s="238"/>
      <c r="B228" s="26" t="s">
        <v>506</v>
      </c>
      <c r="C228" s="42"/>
      <c r="D228" s="42"/>
      <c r="E228" s="32"/>
      <c r="F228" s="32"/>
      <c r="G228" s="32"/>
      <c r="H228" s="32"/>
      <c r="I228" s="108"/>
      <c r="K228" s="127"/>
      <c r="L228" s="131"/>
    </row>
    <row r="229" spans="1:12" x14ac:dyDescent="0.25">
      <c r="A229" s="238"/>
      <c r="B229" s="161"/>
      <c r="C229" s="42"/>
      <c r="D229" s="42"/>
      <c r="E229" s="32"/>
      <c r="F229" s="32"/>
      <c r="G229" s="32"/>
      <c r="H229" s="32"/>
      <c r="I229" s="19"/>
      <c r="J229" s="344"/>
      <c r="K229" s="32"/>
      <c r="L229" s="145"/>
    </row>
    <row r="230" spans="1:12" x14ac:dyDescent="0.25">
      <c r="A230" s="238"/>
      <c r="B230" s="161"/>
      <c r="C230" s="42"/>
      <c r="D230" s="42"/>
      <c r="E230" s="32"/>
      <c r="F230" s="32"/>
      <c r="G230" s="32"/>
      <c r="H230" s="32"/>
      <c r="I230" s="19"/>
      <c r="J230" s="344"/>
      <c r="K230" s="32"/>
      <c r="L230" s="145"/>
    </row>
    <row r="231" spans="1:12" x14ac:dyDescent="0.25">
      <c r="A231" s="238"/>
      <c r="B231" s="32"/>
      <c r="C231" s="32"/>
      <c r="D231" s="32"/>
      <c r="E231" s="32"/>
      <c r="F231" s="32"/>
      <c r="G231" s="32"/>
      <c r="H231" s="32"/>
      <c r="I231" s="19"/>
      <c r="J231" s="344"/>
      <c r="K231" s="32"/>
      <c r="L231" s="145"/>
    </row>
  </sheetData>
  <mergeCells count="21">
    <mergeCell ref="B73:H73"/>
    <mergeCell ref="B69:H69"/>
    <mergeCell ref="B86:H86"/>
    <mergeCell ref="B88:H88"/>
    <mergeCell ref="B90:H90"/>
    <mergeCell ref="B71:H71"/>
    <mergeCell ref="B82:H82"/>
    <mergeCell ref="B84:H84"/>
    <mergeCell ref="B55:H55"/>
    <mergeCell ref="B57:H57"/>
    <mergeCell ref="B61:H61"/>
    <mergeCell ref="B67:H67"/>
    <mergeCell ref="B9:H9"/>
    <mergeCell ref="B11:H11"/>
    <mergeCell ref="B13:H13"/>
    <mergeCell ref="B15:H15"/>
    <mergeCell ref="B53:H53"/>
    <mergeCell ref="B21:H21"/>
    <mergeCell ref="B59:H59"/>
    <mergeCell ref="B63:H63"/>
    <mergeCell ref="B65:H65"/>
  </mergeCells>
  <pageMargins left="0.25" right="0.26041666666666669" top="0.75" bottom="0.75" header="0.3" footer="0.3"/>
  <pageSetup paperSize="9" orientation="portrait" r:id="rId1"/>
  <headerFooter>
    <oddHeader>&amp;RFETAKGOMO TABUTSE LOCAL MUNICIPALITY:  CONSTRUCTION OF MAKUWA LIBBRARY
FTM/T12/21/22</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Layout" zoomScaleNormal="100" zoomScaleSheetLayoutView="90" workbookViewId="0">
      <selection activeCell="J17" sqref="J17"/>
    </sheetView>
  </sheetViews>
  <sheetFormatPr defaultRowHeight="15" x14ac:dyDescent="0.25"/>
  <cols>
    <col min="1" max="1" width="7" style="84" customWidth="1"/>
    <col min="2" max="3" width="10.7109375" style="27" customWidth="1"/>
    <col min="4" max="4" width="9.7109375" style="27" customWidth="1"/>
    <col min="5" max="5" width="10.7109375" style="27" customWidth="1"/>
    <col min="6" max="6" width="16.7109375" style="17" customWidth="1"/>
    <col min="7" max="7" width="8.28515625" style="30" customWidth="1"/>
    <col min="8" max="8" width="8.7109375" style="27" customWidth="1"/>
    <col min="9" max="9" width="0.42578125" style="27" customWidth="1"/>
    <col min="10" max="10" width="22.42578125" style="132" customWidth="1"/>
    <col min="11" max="11" width="9.140625" style="27" customWidth="1"/>
    <col min="12" max="13" width="14.140625" style="27" bestFit="1" customWidth="1"/>
    <col min="14" max="16384" width="9.140625" style="27"/>
  </cols>
  <sheetData>
    <row r="1" spans="1:13" x14ac:dyDescent="0.25">
      <c r="A1" s="28" t="s">
        <v>537</v>
      </c>
      <c r="B1" s="31"/>
      <c r="C1" s="32"/>
      <c r="D1" s="32"/>
      <c r="E1" s="32"/>
      <c r="F1" s="108"/>
      <c r="G1" s="123" t="s">
        <v>75</v>
      </c>
      <c r="H1" s="123"/>
      <c r="I1" s="16"/>
      <c r="J1" s="115" t="s">
        <v>4</v>
      </c>
    </row>
    <row r="2" spans="1:13" ht="15" customHeight="1" x14ac:dyDescent="0.25">
      <c r="A2" s="28" t="s">
        <v>1</v>
      </c>
      <c r="B2" s="73"/>
      <c r="C2" s="42"/>
      <c r="D2" s="42"/>
      <c r="E2" s="42"/>
      <c r="F2" s="108"/>
      <c r="G2" s="123" t="s">
        <v>1</v>
      </c>
      <c r="H2" s="123"/>
      <c r="I2" s="32"/>
      <c r="J2" s="131"/>
    </row>
    <row r="3" spans="1:13" ht="15" customHeight="1" x14ac:dyDescent="0.25">
      <c r="A3" s="168"/>
      <c r="B3" s="207" t="s">
        <v>536</v>
      </c>
      <c r="C3" s="32"/>
      <c r="D3" s="42"/>
      <c r="E3" s="42"/>
      <c r="F3" s="108"/>
      <c r="G3" s="198"/>
      <c r="H3" s="127"/>
      <c r="I3" s="32"/>
      <c r="J3" s="131"/>
    </row>
    <row r="4" spans="1:13" ht="15" customHeight="1" x14ac:dyDescent="0.25">
      <c r="A4" s="168"/>
      <c r="B4" s="73"/>
      <c r="C4" s="42"/>
      <c r="D4" s="42"/>
      <c r="E4" s="42"/>
      <c r="F4" s="108"/>
      <c r="G4" s="198"/>
      <c r="H4" s="127"/>
      <c r="I4" s="32"/>
      <c r="J4" s="131"/>
    </row>
    <row r="5" spans="1:13" ht="15" customHeight="1" x14ac:dyDescent="0.25">
      <c r="A5" s="168">
        <v>1</v>
      </c>
      <c r="B5" s="77" t="s">
        <v>9</v>
      </c>
      <c r="C5" s="42"/>
      <c r="D5" s="42"/>
      <c r="E5" s="42"/>
      <c r="F5" s="108"/>
      <c r="G5" s="198">
        <f>'Sec 1 PRE'!G545</f>
        <v>31</v>
      </c>
      <c r="H5" s="200"/>
      <c r="I5" s="201"/>
      <c r="J5" s="203"/>
    </row>
    <row r="6" spans="1:13" ht="15" customHeight="1" x14ac:dyDescent="0.25">
      <c r="A6" s="168"/>
      <c r="B6" s="73"/>
      <c r="C6" s="42"/>
      <c r="D6" s="42"/>
      <c r="E6" s="42"/>
      <c r="F6" s="108"/>
      <c r="G6" s="198"/>
      <c r="H6" s="127"/>
      <c r="I6" s="32"/>
      <c r="J6" s="197"/>
    </row>
    <row r="7" spans="1:13" ht="15" customHeight="1" x14ac:dyDescent="0.25">
      <c r="A7" s="168">
        <v>2</v>
      </c>
      <c r="B7" s="77" t="s">
        <v>189</v>
      </c>
      <c r="C7" s="42"/>
      <c r="D7" s="42"/>
      <c r="E7" s="42"/>
      <c r="F7" s="108"/>
      <c r="G7" s="198">
        <f>'Sec 2 Sum'!G50</f>
        <v>104</v>
      </c>
      <c r="H7" s="200"/>
      <c r="I7" s="201"/>
      <c r="J7" s="203"/>
      <c r="K7" s="132"/>
    </row>
    <row r="8" spans="1:13" ht="15" customHeight="1" x14ac:dyDescent="0.25">
      <c r="A8" s="168"/>
      <c r="B8" s="73"/>
      <c r="C8" s="42"/>
      <c r="D8" s="42"/>
      <c r="E8" s="42"/>
      <c r="F8" s="108"/>
      <c r="G8" s="198"/>
      <c r="H8" s="127"/>
      <c r="I8" s="32"/>
      <c r="J8" s="197"/>
    </row>
    <row r="9" spans="1:13" ht="15" customHeight="1" x14ac:dyDescent="0.25">
      <c r="A9" s="168">
        <v>3</v>
      </c>
      <c r="B9" s="77" t="s">
        <v>416</v>
      </c>
      <c r="C9" s="42"/>
      <c r="D9" s="42"/>
      <c r="E9" s="42"/>
      <c r="F9" s="108"/>
      <c r="G9" s="198">
        <f>'Ext work'!G504</f>
        <v>114</v>
      </c>
      <c r="H9" s="200"/>
      <c r="I9" s="201"/>
      <c r="J9" s="203"/>
      <c r="L9" s="132"/>
    </row>
    <row r="10" spans="1:13" ht="15.75" x14ac:dyDescent="0.25">
      <c r="A10" s="168"/>
      <c r="B10" s="73"/>
      <c r="C10" s="42"/>
      <c r="D10" s="42"/>
      <c r="E10" s="42"/>
      <c r="F10" s="108"/>
      <c r="G10" s="198"/>
      <c r="H10" s="127"/>
      <c r="I10" s="32"/>
      <c r="J10" s="197"/>
      <c r="L10" s="132"/>
    </row>
    <row r="11" spans="1:13" ht="15.75" x14ac:dyDescent="0.25">
      <c r="A11" s="168">
        <v>4</v>
      </c>
      <c r="B11" s="77" t="str">
        <f>'Sec 4 Sum'!B49</f>
        <v>ELECTRICAL WORKS</v>
      </c>
      <c r="C11" s="42"/>
      <c r="D11" s="42"/>
      <c r="E11" s="42"/>
      <c r="F11" s="108"/>
      <c r="G11" s="198">
        <f>'Sec 4 Sum'!G50</f>
        <v>128</v>
      </c>
      <c r="H11" s="200"/>
      <c r="I11" s="201"/>
      <c r="J11" s="203"/>
      <c r="L11" s="340"/>
    </row>
    <row r="12" spans="1:13" ht="15.75" x14ac:dyDescent="0.25">
      <c r="A12" s="168"/>
      <c r="B12" s="73"/>
      <c r="C12" s="42"/>
      <c r="D12" s="42"/>
      <c r="E12" s="42"/>
      <c r="F12" s="108"/>
      <c r="G12" s="198"/>
      <c r="H12" s="127"/>
      <c r="I12" s="32"/>
      <c r="J12" s="197"/>
      <c r="L12" s="340"/>
    </row>
    <row r="13" spans="1:13" ht="15.75" x14ac:dyDescent="0.25">
      <c r="A13" s="168">
        <v>5</v>
      </c>
      <c r="B13" s="77" t="str">
        <f>'Sec 5 Sum'!B49</f>
        <v>MECHANICAL WORKS</v>
      </c>
      <c r="C13" s="42"/>
      <c r="D13" s="42"/>
      <c r="E13" s="42"/>
      <c r="F13" s="108"/>
      <c r="G13" s="36">
        <f>'Sec 5 Sum'!G50</f>
        <v>139</v>
      </c>
      <c r="H13" s="200"/>
      <c r="I13" s="201"/>
      <c r="J13" s="203"/>
      <c r="L13" s="340"/>
      <c r="M13" s="132"/>
    </row>
    <row r="14" spans="1:13" ht="15.75" x14ac:dyDescent="0.25">
      <c r="A14" s="168"/>
      <c r="B14" s="77"/>
      <c r="C14" s="42"/>
      <c r="D14" s="42"/>
      <c r="E14" s="42"/>
      <c r="F14" s="108"/>
      <c r="G14" s="198"/>
      <c r="H14" s="127"/>
      <c r="I14" s="32"/>
      <c r="J14" s="197"/>
      <c r="L14" s="456"/>
      <c r="M14" s="132"/>
    </row>
    <row r="15" spans="1:13" ht="15.75" x14ac:dyDescent="0.25">
      <c r="A15" s="168">
        <v>6</v>
      </c>
      <c r="B15" s="77" t="str">
        <f>OHS!B228</f>
        <v>HEALTH AND SAFETY</v>
      </c>
      <c r="C15" s="42"/>
      <c r="D15" s="42"/>
      <c r="E15" s="42"/>
      <c r="F15" s="108"/>
      <c r="G15" s="36">
        <f>OHS!G227</f>
        <v>144</v>
      </c>
      <c r="H15" s="200"/>
      <c r="I15" s="201"/>
      <c r="J15" s="203"/>
      <c r="L15" s="455"/>
    </row>
    <row r="16" spans="1:13" ht="15.75" x14ac:dyDescent="0.25">
      <c r="A16" s="168"/>
      <c r="B16" s="73"/>
      <c r="D16" s="42"/>
      <c r="E16" s="42"/>
      <c r="F16" s="108"/>
      <c r="G16" s="198"/>
      <c r="H16" s="127"/>
      <c r="I16" s="32"/>
      <c r="J16" s="197"/>
      <c r="L16" s="132"/>
    </row>
    <row r="17" spans="1:12" ht="15.75" x14ac:dyDescent="0.25">
      <c r="A17" s="168"/>
      <c r="B17" s="73" t="s">
        <v>588</v>
      </c>
      <c r="D17" s="42"/>
      <c r="E17" s="42"/>
      <c r="F17" s="108"/>
      <c r="G17" s="198"/>
      <c r="H17" s="127"/>
      <c r="I17" s="32"/>
      <c r="J17" s="203">
        <v>50000</v>
      </c>
      <c r="L17" s="132"/>
    </row>
    <row r="18" spans="1:12" x14ac:dyDescent="0.25">
      <c r="A18" s="168"/>
      <c r="B18" s="73"/>
      <c r="C18" s="42"/>
      <c r="D18" s="42"/>
      <c r="E18" s="42"/>
      <c r="F18" s="108"/>
      <c r="G18" s="198"/>
      <c r="H18" s="127"/>
      <c r="I18" s="32"/>
      <c r="J18" s="131"/>
    </row>
    <row r="19" spans="1:12" x14ac:dyDescent="0.25">
      <c r="A19" s="168"/>
      <c r="B19" s="73"/>
      <c r="C19" s="42"/>
      <c r="D19" s="42"/>
      <c r="E19" s="42"/>
      <c r="F19" s="108"/>
      <c r="G19" s="198"/>
      <c r="H19" s="127"/>
      <c r="I19" s="32"/>
      <c r="J19" s="131"/>
    </row>
    <row r="20" spans="1:12" x14ac:dyDescent="0.25">
      <c r="A20" s="168"/>
      <c r="B20" s="73"/>
      <c r="C20" s="42"/>
      <c r="D20" s="42"/>
      <c r="E20" s="42"/>
      <c r="F20" s="108"/>
      <c r="G20" s="198"/>
      <c r="H20" s="127"/>
      <c r="I20" s="32"/>
      <c r="J20" s="131"/>
    </row>
    <row r="21" spans="1:12" ht="15.75" x14ac:dyDescent="0.25">
      <c r="A21" s="168"/>
      <c r="B21" s="73"/>
      <c r="C21" s="42"/>
      <c r="D21" s="42"/>
      <c r="E21" s="42"/>
      <c r="F21" s="108"/>
      <c r="G21" s="198"/>
      <c r="H21" s="127"/>
      <c r="I21" s="32"/>
      <c r="J21" s="203"/>
    </row>
    <row r="22" spans="1:12" ht="15.75" x14ac:dyDescent="0.25">
      <c r="A22" s="168"/>
      <c r="B22" s="73"/>
      <c r="C22" s="42"/>
      <c r="D22" s="42"/>
      <c r="E22" s="42"/>
      <c r="F22" s="108"/>
      <c r="G22" s="198"/>
      <c r="H22" s="127"/>
      <c r="I22" s="32"/>
      <c r="J22" s="197"/>
    </row>
    <row r="23" spans="1:12" ht="15.75" x14ac:dyDescent="0.25">
      <c r="A23" s="168"/>
      <c r="B23" s="79" t="s">
        <v>538</v>
      </c>
      <c r="C23" s="42"/>
      <c r="D23" s="42"/>
      <c r="E23" s="42"/>
      <c r="F23" s="108"/>
      <c r="G23" s="198"/>
      <c r="H23" s="127"/>
      <c r="I23" s="32"/>
      <c r="J23" s="197"/>
    </row>
    <row r="24" spans="1:12" ht="15.75" x14ac:dyDescent="0.25">
      <c r="A24" s="168"/>
      <c r="B24" s="73"/>
      <c r="C24" s="42"/>
      <c r="D24" s="42"/>
      <c r="E24" s="42"/>
      <c r="F24" s="108"/>
      <c r="G24" s="198"/>
      <c r="H24" s="127"/>
      <c r="I24" s="32"/>
      <c r="J24" s="197"/>
    </row>
    <row r="25" spans="1:12" ht="30" customHeight="1" x14ac:dyDescent="0.25">
      <c r="A25" s="168"/>
      <c r="B25" s="611" t="s">
        <v>1088</v>
      </c>
      <c r="C25" s="612"/>
      <c r="D25" s="612"/>
      <c r="E25" s="612"/>
      <c r="F25" s="617"/>
      <c r="G25" s="198"/>
      <c r="H25" s="127"/>
      <c r="I25" s="32"/>
      <c r="J25" s="203">
        <v>800000</v>
      </c>
      <c r="L25" s="132"/>
    </row>
    <row r="26" spans="1:12" ht="15.75" x14ac:dyDescent="0.25">
      <c r="A26" s="168"/>
      <c r="B26" s="466"/>
      <c r="C26" s="42"/>
      <c r="D26" s="42"/>
      <c r="E26" s="42"/>
      <c r="F26" s="108"/>
      <c r="G26" s="198"/>
      <c r="H26" s="199"/>
      <c r="I26" s="32"/>
      <c r="J26" s="197"/>
    </row>
    <row r="27" spans="1:12" ht="15.75" x14ac:dyDescent="0.25">
      <c r="A27" s="168"/>
      <c r="B27" s="466"/>
      <c r="C27" s="42"/>
      <c r="D27" s="42"/>
      <c r="E27" s="42"/>
      <c r="F27" s="108"/>
      <c r="G27" s="198"/>
      <c r="H27" s="127"/>
      <c r="I27" s="32"/>
      <c r="J27" s="204"/>
    </row>
    <row r="28" spans="1:12" ht="15.75" x14ac:dyDescent="0.25">
      <c r="A28" s="168"/>
      <c r="B28" s="97"/>
      <c r="C28" s="42"/>
      <c r="D28" s="42"/>
      <c r="E28" s="42"/>
      <c r="F28" s="108"/>
      <c r="G28" s="198"/>
      <c r="H28" s="127"/>
      <c r="I28" s="32"/>
      <c r="J28" s="197"/>
    </row>
    <row r="29" spans="1:12" ht="15.75" x14ac:dyDescent="0.25">
      <c r="A29" s="168"/>
      <c r="B29" s="31"/>
      <c r="C29" s="22"/>
      <c r="D29" s="22"/>
      <c r="E29" s="52"/>
      <c r="F29" s="208" t="s">
        <v>539</v>
      </c>
      <c r="G29" s="198"/>
      <c r="H29" s="144" t="s">
        <v>7</v>
      </c>
      <c r="I29" s="174"/>
      <c r="J29" s="124"/>
      <c r="L29" s="132"/>
    </row>
    <row r="30" spans="1:12" ht="15.75" x14ac:dyDescent="0.25">
      <c r="A30" s="168"/>
      <c r="B30" s="31"/>
      <c r="C30" s="22"/>
      <c r="D30" s="22"/>
      <c r="E30" s="52"/>
      <c r="F30" s="142"/>
      <c r="G30" s="198"/>
      <c r="H30" s="144"/>
      <c r="I30" s="177"/>
      <c r="J30" s="124"/>
    </row>
    <row r="31" spans="1:12" ht="15.75" x14ac:dyDescent="0.25">
      <c r="A31" s="168"/>
      <c r="B31" s="31"/>
      <c r="C31" s="22"/>
      <c r="D31" s="22"/>
      <c r="E31" s="52"/>
      <c r="F31" s="208" t="s">
        <v>994</v>
      </c>
      <c r="G31" s="198"/>
      <c r="H31" s="144" t="s">
        <v>7</v>
      </c>
      <c r="I31" s="177"/>
      <c r="J31" s="124"/>
    </row>
    <row r="32" spans="1:12" x14ac:dyDescent="0.25">
      <c r="A32" s="168"/>
      <c r="B32" s="73"/>
      <c r="C32" s="32"/>
      <c r="D32" s="32"/>
      <c r="E32" s="32"/>
      <c r="F32" s="108"/>
      <c r="G32" s="198"/>
      <c r="H32" s="127"/>
      <c r="J32" s="131"/>
    </row>
    <row r="33" spans="1:13" x14ac:dyDescent="0.25">
      <c r="A33" s="27"/>
      <c r="B33" s="31"/>
      <c r="C33" s="32"/>
      <c r="D33" s="32"/>
      <c r="E33" s="32"/>
      <c r="F33" s="35"/>
      <c r="G33" s="127"/>
      <c r="H33" s="127"/>
      <c r="J33" s="127"/>
    </row>
    <row r="34" spans="1:13" x14ac:dyDescent="0.25">
      <c r="A34" s="27"/>
      <c r="B34" s="31"/>
      <c r="C34" s="32"/>
      <c r="D34" s="32"/>
      <c r="E34" s="32"/>
      <c r="F34" s="35"/>
      <c r="G34" s="127"/>
      <c r="H34" s="127"/>
      <c r="J34" s="127"/>
    </row>
    <row r="35" spans="1:13" x14ac:dyDescent="0.25">
      <c r="A35" s="27"/>
      <c r="B35" s="31"/>
      <c r="C35" s="32"/>
      <c r="D35" s="32"/>
      <c r="E35" s="32"/>
      <c r="F35" s="35"/>
      <c r="G35" s="127"/>
      <c r="H35" s="127"/>
      <c r="J35" s="127"/>
    </row>
    <row r="36" spans="1:13" x14ac:dyDescent="0.25">
      <c r="A36" s="27"/>
      <c r="B36" s="31"/>
      <c r="C36" s="32"/>
      <c r="D36" s="32"/>
      <c r="E36" s="32"/>
      <c r="F36" s="35"/>
      <c r="G36" s="127"/>
      <c r="H36" s="127"/>
      <c r="J36" s="127"/>
      <c r="M36" s="132"/>
    </row>
    <row r="37" spans="1:13" ht="10.5" customHeight="1" x14ac:dyDescent="0.25">
      <c r="A37" s="27"/>
      <c r="B37" s="31"/>
      <c r="C37" s="32"/>
      <c r="D37" s="32"/>
      <c r="E37" s="32"/>
      <c r="F37" s="35"/>
      <c r="G37" s="127"/>
      <c r="H37" s="127"/>
      <c r="J37" s="127"/>
    </row>
    <row r="38" spans="1:13" ht="19.5" thickBot="1" x14ac:dyDescent="0.35">
      <c r="A38" s="27"/>
      <c r="B38" s="31"/>
      <c r="C38" s="32"/>
      <c r="D38" s="32"/>
      <c r="E38" s="32"/>
      <c r="F38" s="209" t="s">
        <v>665</v>
      </c>
      <c r="G38" s="123"/>
      <c r="H38" s="205" t="s">
        <v>7</v>
      </c>
      <c r="I38" s="27">
        <f>SUM(I35:I37)</f>
        <v>0</v>
      </c>
      <c r="J38" s="206"/>
      <c r="M38" s="340"/>
    </row>
    <row r="39" spans="1:13" ht="15.75" thickTop="1" x14ac:dyDescent="0.25">
      <c r="A39" s="27"/>
      <c r="B39" s="31"/>
      <c r="C39" s="32"/>
      <c r="D39" s="32"/>
      <c r="E39" s="32"/>
      <c r="F39" s="35"/>
      <c r="G39" s="127"/>
      <c r="H39" s="127"/>
      <c r="J39" s="127"/>
    </row>
    <row r="40" spans="1:13" x14ac:dyDescent="0.25">
      <c r="A40" s="27"/>
      <c r="B40" s="31"/>
      <c r="C40" s="32"/>
      <c r="D40" s="32"/>
      <c r="E40" s="32"/>
      <c r="F40" s="35"/>
      <c r="G40" s="127"/>
      <c r="H40" s="127"/>
      <c r="J40" s="127"/>
    </row>
    <row r="41" spans="1:13" x14ac:dyDescent="0.25">
      <c r="A41" s="27"/>
      <c r="B41" s="31"/>
      <c r="C41" s="32"/>
      <c r="D41" s="32"/>
      <c r="E41" s="32" t="s">
        <v>410</v>
      </c>
      <c r="F41" s="35"/>
      <c r="G41" s="127"/>
      <c r="H41" s="127"/>
      <c r="J41" s="127"/>
    </row>
    <row r="42" spans="1:13" x14ac:dyDescent="0.25">
      <c r="A42" s="27"/>
      <c r="B42" s="31"/>
      <c r="C42" s="32"/>
      <c r="D42" s="32"/>
      <c r="E42" s="32"/>
      <c r="F42" s="35"/>
      <c r="G42" s="127"/>
      <c r="H42" s="127"/>
      <c r="J42" s="127"/>
    </row>
    <row r="43" spans="1:13" x14ac:dyDescent="0.25">
      <c r="A43" s="27"/>
      <c r="B43" s="31"/>
      <c r="C43" s="32"/>
      <c r="D43" s="32"/>
      <c r="E43" s="32"/>
      <c r="F43" s="35"/>
      <c r="G43" s="127"/>
      <c r="H43" s="127"/>
      <c r="J43" s="127"/>
    </row>
    <row r="44" spans="1:13" x14ac:dyDescent="0.25">
      <c r="A44" s="27"/>
      <c r="B44" s="31"/>
      <c r="C44" s="32"/>
      <c r="D44" s="32"/>
      <c r="E44" s="32"/>
      <c r="F44" s="35"/>
      <c r="G44" s="127"/>
      <c r="H44" s="127"/>
      <c r="J44" s="127"/>
    </row>
    <row r="45" spans="1:13" x14ac:dyDescent="0.25">
      <c r="A45" s="27"/>
      <c r="B45" s="31"/>
      <c r="C45" s="32"/>
      <c r="D45" s="32"/>
      <c r="E45" s="32"/>
      <c r="F45" s="35"/>
      <c r="G45" s="127"/>
      <c r="H45" s="127"/>
      <c r="J45" s="127"/>
    </row>
    <row r="46" spans="1:13" x14ac:dyDescent="0.25">
      <c r="A46" s="27"/>
      <c r="B46" s="31"/>
      <c r="C46" s="32"/>
      <c r="D46" s="32"/>
      <c r="E46" s="32"/>
      <c r="F46" s="35"/>
      <c r="G46" s="127"/>
      <c r="H46" s="127"/>
      <c r="J46" s="127"/>
    </row>
    <row r="47" spans="1:13" x14ac:dyDescent="0.25">
      <c r="A47" s="27"/>
      <c r="B47" s="31"/>
      <c r="C47" s="32"/>
      <c r="D47" s="32"/>
      <c r="E47" s="32"/>
      <c r="F47" s="35"/>
      <c r="G47" s="127"/>
      <c r="H47" s="127"/>
      <c r="J47" s="127"/>
    </row>
    <row r="48" spans="1:13" x14ac:dyDescent="0.25">
      <c r="B48" s="31"/>
      <c r="C48" s="32"/>
      <c r="D48" s="32"/>
      <c r="E48" s="32"/>
      <c r="F48" s="108"/>
      <c r="G48" s="36"/>
      <c r="H48" s="127"/>
      <c r="J48" s="131"/>
    </row>
    <row r="49" spans="2:10" x14ac:dyDescent="0.25">
      <c r="B49" s="31"/>
      <c r="C49" s="32"/>
      <c r="D49" s="32"/>
      <c r="E49" s="32"/>
      <c r="F49" s="108"/>
      <c r="G49" s="198"/>
      <c r="H49" s="127"/>
      <c r="J49" s="131"/>
    </row>
    <row r="50" spans="2:10" x14ac:dyDescent="0.25">
      <c r="B50" s="31"/>
      <c r="C50" s="32"/>
      <c r="D50" s="32"/>
      <c r="E50" s="32"/>
      <c r="F50" s="108"/>
      <c r="G50" s="198"/>
      <c r="H50" s="127"/>
      <c r="J50" s="131"/>
    </row>
    <row r="51" spans="2:10" x14ac:dyDescent="0.25">
      <c r="B51" s="31"/>
      <c r="C51" s="32"/>
      <c r="D51" s="32"/>
      <c r="E51" s="32"/>
      <c r="F51" s="108"/>
      <c r="G51" s="198"/>
      <c r="H51" s="127"/>
      <c r="J51" s="131"/>
    </row>
  </sheetData>
  <mergeCells count="1">
    <mergeCell ref="B25:F25"/>
  </mergeCells>
  <pageMargins left="0.25" right="0.52249999999999996" top="0.75" bottom="0.75" header="0.3" footer="0.3"/>
  <pageSetup paperSize="9" scale="90" orientation="portrait" r:id="rId1"/>
  <headerFooter>
    <oddHeader>&amp;RFETAKGOMO TABUTSE LOCAL MUNICIPALITY:  CONSTRUCTION OF MAKUWA LIBBRARY
FTM/T12/21/22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0"/>
  <sheetViews>
    <sheetView topLeftCell="A279" zoomScaleNormal="100" zoomScaleSheetLayoutView="90" workbookViewId="0">
      <selection activeCell="E3" sqref="E3"/>
    </sheetView>
  </sheetViews>
  <sheetFormatPr defaultRowHeight="15" x14ac:dyDescent="0.25"/>
  <cols>
    <col min="1" max="1" width="5.28515625" style="30" customWidth="1"/>
    <col min="2" max="2" width="7.28515625" style="27" customWidth="1"/>
    <col min="3" max="5" width="10.7109375" style="27" customWidth="1"/>
    <col min="6" max="6" width="7.7109375" style="27" customWidth="1"/>
    <col min="7" max="7" width="3.7109375" style="27" customWidth="1"/>
    <col min="8" max="8" width="8.42578125" style="27" customWidth="1"/>
    <col min="9" max="9" width="2.7109375" style="17" customWidth="1"/>
    <col min="10" max="10" width="8.7109375" style="30" customWidth="1"/>
    <col min="11" max="11" width="9.28515625" style="30" customWidth="1"/>
    <col min="12" max="12" width="0.42578125" style="278" customWidth="1"/>
    <col min="13" max="13" width="13.5703125" style="116" customWidth="1"/>
    <col min="14" max="14" width="4" style="27" customWidth="1"/>
    <col min="15" max="16384" width="9.140625" style="27"/>
  </cols>
  <sheetData>
    <row r="1" spans="1:13" x14ac:dyDescent="0.25">
      <c r="A1" s="28" t="s">
        <v>0</v>
      </c>
      <c r="B1" s="31"/>
      <c r="C1" s="32"/>
      <c r="D1" s="32"/>
      <c r="E1" s="32"/>
      <c r="F1" s="32"/>
      <c r="G1" s="32"/>
      <c r="H1" s="32"/>
      <c r="I1" s="108"/>
      <c r="J1" s="37" t="s">
        <v>2</v>
      </c>
      <c r="K1" s="28" t="s">
        <v>3</v>
      </c>
      <c r="L1" s="37"/>
      <c r="M1" s="115" t="s">
        <v>4</v>
      </c>
    </row>
    <row r="2" spans="1:13" x14ac:dyDescent="0.25">
      <c r="A2" s="29" t="s">
        <v>1</v>
      </c>
      <c r="B2" s="31"/>
      <c r="C2" s="32"/>
      <c r="D2" s="32"/>
      <c r="E2" s="32"/>
      <c r="F2" s="32"/>
      <c r="G2" s="32"/>
      <c r="H2" s="32"/>
      <c r="I2" s="108"/>
      <c r="J2" s="36"/>
      <c r="L2" s="36"/>
      <c r="M2" s="92"/>
    </row>
    <row r="3" spans="1:13" ht="18.75" x14ac:dyDescent="0.3">
      <c r="B3" s="76" t="s">
        <v>11</v>
      </c>
      <c r="C3" s="44"/>
      <c r="D3" s="44"/>
      <c r="E3" s="44"/>
      <c r="F3" s="33"/>
      <c r="G3" s="33"/>
      <c r="H3" s="33"/>
      <c r="I3" s="294"/>
      <c r="J3" s="38"/>
      <c r="L3" s="36"/>
      <c r="M3" s="92"/>
    </row>
    <row r="4" spans="1:13" ht="9.9499999999999993" customHeight="1" x14ac:dyDescent="0.3">
      <c r="B4" s="76"/>
      <c r="C4" s="44"/>
      <c r="D4" s="44"/>
      <c r="E4" s="44"/>
      <c r="F4" s="33"/>
      <c r="G4" s="33"/>
      <c r="H4" s="33"/>
      <c r="I4" s="294"/>
      <c r="J4" s="38"/>
      <c r="L4" s="36"/>
      <c r="M4" s="92"/>
    </row>
    <row r="5" spans="1:13" ht="18.75" x14ac:dyDescent="0.3">
      <c r="B5" s="76" t="s">
        <v>12</v>
      </c>
      <c r="C5" s="44"/>
      <c r="D5" s="42"/>
      <c r="E5" s="42"/>
      <c r="F5" s="32"/>
      <c r="G5" s="32"/>
      <c r="H5" s="32"/>
      <c r="I5" s="108"/>
      <c r="J5" s="38"/>
      <c r="L5" s="36"/>
      <c r="M5" s="92"/>
    </row>
    <row r="6" spans="1:13" ht="9.9499999999999993" customHeight="1" x14ac:dyDescent="0.3">
      <c r="B6" s="76"/>
      <c r="C6" s="44"/>
      <c r="D6" s="42"/>
      <c r="E6" s="42"/>
      <c r="F6" s="32"/>
      <c r="G6" s="32"/>
      <c r="H6" s="32"/>
      <c r="I6" s="108"/>
      <c r="J6" s="38"/>
      <c r="L6" s="36"/>
      <c r="M6" s="92"/>
    </row>
    <row r="7" spans="1:13" ht="18" x14ac:dyDescent="0.25">
      <c r="B7" s="43" t="s">
        <v>13</v>
      </c>
      <c r="C7" s="33"/>
      <c r="D7" s="33"/>
      <c r="E7" s="33"/>
      <c r="F7" s="39"/>
      <c r="G7" s="39"/>
      <c r="H7" s="39"/>
      <c r="I7" s="294"/>
      <c r="J7" s="36"/>
      <c r="L7" s="36"/>
      <c r="M7" s="92"/>
    </row>
    <row r="8" spans="1:13" ht="9.9499999999999993" customHeight="1" x14ac:dyDescent="0.25">
      <c r="B8" s="43"/>
      <c r="C8" s="33"/>
      <c r="D8" s="33"/>
      <c r="E8" s="33"/>
      <c r="F8" s="39"/>
      <c r="G8" s="39"/>
      <c r="H8" s="39"/>
      <c r="I8" s="294"/>
      <c r="J8" s="36"/>
      <c r="L8" s="36"/>
      <c r="M8" s="92"/>
    </row>
    <row r="9" spans="1:13" ht="15.75" x14ac:dyDescent="0.25">
      <c r="B9" s="8" t="s">
        <v>14</v>
      </c>
      <c r="C9" s="42"/>
      <c r="D9" s="42"/>
      <c r="E9" s="42"/>
      <c r="F9" s="32"/>
      <c r="G9" s="32"/>
      <c r="H9" s="32"/>
      <c r="I9" s="108"/>
      <c r="J9" s="36"/>
      <c r="L9" s="36"/>
      <c r="M9" s="92"/>
    </row>
    <row r="10" spans="1:13" ht="9.9499999999999993" customHeight="1" x14ac:dyDescent="0.25">
      <c r="B10" s="8"/>
      <c r="C10" s="42"/>
      <c r="D10" s="42"/>
      <c r="E10" s="42"/>
      <c r="F10" s="32"/>
      <c r="G10" s="32"/>
      <c r="H10" s="32"/>
      <c r="I10" s="108"/>
      <c r="J10" s="36"/>
      <c r="L10" s="36"/>
      <c r="M10" s="92"/>
    </row>
    <row r="11" spans="1:13" ht="15.75" x14ac:dyDescent="0.25">
      <c r="B11" s="8" t="s">
        <v>15</v>
      </c>
      <c r="C11" s="42"/>
      <c r="D11" s="42"/>
      <c r="E11" s="42"/>
      <c r="F11" s="32"/>
      <c r="G11" s="32"/>
      <c r="H11" s="32"/>
      <c r="I11" s="108"/>
      <c r="J11" s="36"/>
      <c r="L11" s="36"/>
      <c r="M11" s="92"/>
    </row>
    <row r="12" spans="1:13" ht="11.25" customHeight="1" x14ac:dyDescent="0.25">
      <c r="B12" s="69"/>
      <c r="C12" s="70"/>
      <c r="D12" s="56"/>
      <c r="E12" s="42"/>
      <c r="F12" s="32"/>
      <c r="G12" s="32"/>
      <c r="H12" s="32"/>
      <c r="I12" s="108"/>
      <c r="J12" s="36"/>
      <c r="L12" s="36"/>
      <c r="M12" s="92"/>
    </row>
    <row r="13" spans="1:13" x14ac:dyDescent="0.25">
      <c r="B13" s="53" t="s">
        <v>16</v>
      </c>
      <c r="C13" s="56"/>
      <c r="D13" s="56"/>
      <c r="E13" s="56"/>
      <c r="F13" s="46"/>
      <c r="G13" s="46"/>
      <c r="H13" s="46"/>
      <c r="I13" s="109"/>
      <c r="J13" s="59"/>
      <c r="L13" s="36"/>
      <c r="M13" s="92"/>
    </row>
    <row r="14" spans="1:13" ht="11.25" customHeight="1" x14ac:dyDescent="0.25">
      <c r="A14" s="5"/>
      <c r="B14" s="71"/>
      <c r="C14" s="56"/>
      <c r="D14" s="56"/>
      <c r="E14" s="56"/>
      <c r="F14" s="46"/>
      <c r="G14" s="46"/>
      <c r="H14" s="46"/>
      <c r="I14" s="109"/>
      <c r="J14" s="59"/>
      <c r="L14" s="36"/>
      <c r="M14" s="92"/>
    </row>
    <row r="15" spans="1:13" x14ac:dyDescent="0.25">
      <c r="B15" s="525" t="s">
        <v>17</v>
      </c>
      <c r="C15" s="526"/>
      <c r="D15" s="526"/>
      <c r="E15" s="526"/>
      <c r="F15" s="526"/>
      <c r="G15" s="526"/>
      <c r="H15" s="526"/>
      <c r="I15" s="109"/>
      <c r="J15" s="59"/>
      <c r="L15" s="36"/>
      <c r="M15" s="92"/>
    </row>
    <row r="16" spans="1:13" x14ac:dyDescent="0.25">
      <c r="B16" s="525" t="s">
        <v>18</v>
      </c>
      <c r="C16" s="526"/>
      <c r="D16" s="526"/>
      <c r="E16" s="526"/>
      <c r="F16" s="526"/>
      <c r="G16" s="526"/>
      <c r="H16" s="526"/>
      <c r="I16" s="109"/>
      <c r="J16" s="82"/>
      <c r="L16" s="36"/>
      <c r="M16" s="92"/>
    </row>
    <row r="17" spans="1:13" x14ac:dyDescent="0.25">
      <c r="A17" s="27"/>
      <c r="B17" s="527" t="s">
        <v>19</v>
      </c>
      <c r="C17" s="528"/>
      <c r="D17" s="528"/>
      <c r="E17" s="528"/>
      <c r="F17" s="528"/>
      <c r="G17" s="528"/>
      <c r="H17" s="528"/>
      <c r="I17" s="109"/>
      <c r="J17" s="59"/>
      <c r="L17" s="36"/>
      <c r="M17" s="92"/>
    </row>
    <row r="18" spans="1:13" x14ac:dyDescent="0.25">
      <c r="A18" s="27"/>
      <c r="B18" s="529" t="s">
        <v>20</v>
      </c>
      <c r="C18" s="530"/>
      <c r="D18" s="530"/>
      <c r="E18" s="530"/>
      <c r="F18" s="530"/>
      <c r="G18" s="530"/>
      <c r="H18" s="530"/>
      <c r="I18" s="109"/>
      <c r="J18" s="59"/>
      <c r="L18" s="36"/>
      <c r="M18" s="92"/>
    </row>
    <row r="19" spans="1:13" x14ac:dyDescent="0.25">
      <c r="A19" s="27"/>
      <c r="B19" s="529" t="s">
        <v>21</v>
      </c>
      <c r="C19" s="530"/>
      <c r="D19" s="530"/>
      <c r="E19" s="530"/>
      <c r="F19" s="530"/>
      <c r="G19" s="530"/>
      <c r="H19" s="530"/>
      <c r="I19" s="109"/>
      <c r="J19" s="59"/>
      <c r="L19" s="36"/>
      <c r="M19" s="92"/>
    </row>
    <row r="20" spans="1:13" x14ac:dyDescent="0.25">
      <c r="A20" s="27"/>
      <c r="B20" s="529" t="s">
        <v>22</v>
      </c>
      <c r="C20" s="530"/>
      <c r="D20" s="530"/>
      <c r="E20" s="530"/>
      <c r="F20" s="530"/>
      <c r="G20" s="530"/>
      <c r="H20" s="530"/>
      <c r="I20" s="109"/>
      <c r="J20" s="59"/>
      <c r="L20" s="36"/>
      <c r="M20" s="92"/>
    </row>
    <row r="21" spans="1:13" ht="11.25" customHeight="1" x14ac:dyDescent="0.25">
      <c r="A21" s="27"/>
      <c r="B21" s="83"/>
      <c r="C21" s="56"/>
      <c r="D21" s="56"/>
      <c r="E21" s="56"/>
      <c r="F21" s="46"/>
      <c r="G21" s="46"/>
      <c r="H21" s="46"/>
      <c r="I21" s="109"/>
      <c r="J21" s="59"/>
      <c r="L21" s="36"/>
      <c r="M21" s="92"/>
    </row>
    <row r="22" spans="1:13" x14ac:dyDescent="0.25">
      <c r="A22" s="27"/>
      <c r="B22" s="69" t="s">
        <v>23</v>
      </c>
      <c r="C22" s="70"/>
      <c r="D22" s="70"/>
      <c r="E22" s="56"/>
      <c r="F22" s="46"/>
      <c r="G22" s="46"/>
      <c r="H22" s="46"/>
      <c r="I22" s="109"/>
      <c r="J22" s="59"/>
      <c r="L22" s="36"/>
      <c r="M22" s="92"/>
    </row>
    <row r="23" spans="1:13" ht="11.25" customHeight="1" x14ac:dyDescent="0.25">
      <c r="A23" s="27"/>
      <c r="B23" s="83"/>
      <c r="C23" s="56"/>
      <c r="D23" s="56"/>
      <c r="E23" s="56"/>
      <c r="F23" s="46"/>
      <c r="G23" s="46"/>
      <c r="H23" s="46"/>
      <c r="I23" s="109"/>
      <c r="J23" s="59"/>
      <c r="L23" s="36"/>
      <c r="M23" s="92"/>
    </row>
    <row r="24" spans="1:13" x14ac:dyDescent="0.25">
      <c r="A24" s="27"/>
      <c r="B24" s="83" t="s">
        <v>24</v>
      </c>
      <c r="C24" s="56"/>
      <c r="D24" s="56"/>
      <c r="E24" s="56"/>
      <c r="F24" s="46"/>
      <c r="G24" s="46"/>
      <c r="H24" s="46"/>
      <c r="I24" s="109"/>
      <c r="J24" s="59"/>
      <c r="L24" s="36"/>
      <c r="M24" s="92"/>
    </row>
    <row r="25" spans="1:13" x14ac:dyDescent="0.25">
      <c r="A25" s="27"/>
      <c r="B25" s="83" t="s">
        <v>25</v>
      </c>
      <c r="C25" s="56"/>
      <c r="D25" s="56"/>
      <c r="E25" s="56"/>
      <c r="F25" s="46"/>
      <c r="G25" s="46"/>
      <c r="H25" s="46"/>
      <c r="I25" s="109"/>
      <c r="J25" s="59"/>
      <c r="L25" s="36"/>
      <c r="M25" s="92"/>
    </row>
    <row r="26" spans="1:13" x14ac:dyDescent="0.25">
      <c r="A26" s="27"/>
      <c r="B26" s="83" t="s">
        <v>26</v>
      </c>
      <c r="C26" s="56"/>
      <c r="D26" s="56"/>
      <c r="E26" s="56"/>
      <c r="F26" s="46"/>
      <c r="G26" s="46"/>
      <c r="H26" s="46"/>
      <c r="I26" s="109"/>
      <c r="J26" s="59"/>
      <c r="L26" s="36"/>
      <c r="M26" s="92"/>
    </row>
    <row r="27" spans="1:13" x14ac:dyDescent="0.25">
      <c r="A27" s="27"/>
      <c r="B27" s="83" t="s">
        <v>27</v>
      </c>
      <c r="C27" s="56"/>
      <c r="D27" s="56"/>
      <c r="E27" s="56"/>
      <c r="F27" s="46"/>
      <c r="G27" s="46"/>
      <c r="H27" s="46"/>
      <c r="I27" s="109"/>
      <c r="J27" s="59"/>
      <c r="L27" s="36"/>
      <c r="M27" s="92"/>
    </row>
    <row r="28" spans="1:13" ht="11.25" customHeight="1" x14ac:dyDescent="0.25">
      <c r="A28" s="27"/>
      <c r="B28" s="83"/>
      <c r="C28" s="56"/>
      <c r="D28" s="56"/>
      <c r="E28" s="56"/>
      <c r="F28" s="46"/>
      <c r="G28" s="46"/>
      <c r="H28" s="46"/>
      <c r="I28" s="109"/>
      <c r="J28" s="59"/>
      <c r="L28" s="36"/>
      <c r="M28" s="92"/>
    </row>
    <row r="29" spans="1:13" x14ac:dyDescent="0.25">
      <c r="B29" s="55" t="s">
        <v>34</v>
      </c>
      <c r="C29" s="56" t="s">
        <v>35</v>
      </c>
      <c r="D29" s="56"/>
      <c r="E29" s="56"/>
      <c r="F29" s="46"/>
      <c r="G29" s="46"/>
      <c r="H29" s="46"/>
      <c r="I29" s="109"/>
      <c r="J29" s="59"/>
      <c r="L29" s="36"/>
      <c r="M29" s="92"/>
    </row>
    <row r="30" spans="1:13" x14ac:dyDescent="0.25">
      <c r="B30" s="83" t="s">
        <v>36</v>
      </c>
      <c r="C30" s="56"/>
      <c r="D30" s="56"/>
      <c r="E30" s="56"/>
      <c r="F30" s="84"/>
      <c r="G30" s="84"/>
      <c r="H30" s="84"/>
      <c r="I30" s="110"/>
      <c r="J30" s="59"/>
      <c r="L30" s="36"/>
      <c r="M30" s="92"/>
    </row>
    <row r="31" spans="1:13" x14ac:dyDescent="0.25">
      <c r="B31" s="83" t="s">
        <v>37</v>
      </c>
      <c r="C31" s="56"/>
      <c r="D31" s="56"/>
      <c r="E31" s="56"/>
      <c r="F31" s="84"/>
      <c r="G31" s="84"/>
      <c r="H31" s="84"/>
      <c r="I31" s="298"/>
      <c r="J31" s="59"/>
      <c r="L31" s="36"/>
      <c r="M31" s="92"/>
    </row>
    <row r="32" spans="1:13" ht="11.25" customHeight="1" x14ac:dyDescent="0.25">
      <c r="B32" s="83"/>
      <c r="C32" s="56"/>
      <c r="D32" s="85" t="s">
        <v>38</v>
      </c>
      <c r="E32" s="56"/>
      <c r="F32" s="84"/>
      <c r="G32" s="84"/>
      <c r="H32" s="84"/>
      <c r="I32" s="298"/>
      <c r="J32" s="59"/>
      <c r="L32" s="36"/>
      <c r="M32" s="92"/>
    </row>
    <row r="33" spans="1:13" ht="11.25" customHeight="1" x14ac:dyDescent="0.25">
      <c r="B33" s="73"/>
      <c r="C33" s="42"/>
      <c r="D33" s="42"/>
      <c r="E33" s="42"/>
      <c r="J33" s="36"/>
      <c r="L33" s="36"/>
      <c r="M33" s="92"/>
    </row>
    <row r="34" spans="1:13" x14ac:dyDescent="0.25">
      <c r="A34" s="27"/>
      <c r="B34" s="78" t="s">
        <v>33</v>
      </c>
      <c r="C34" s="74" t="s">
        <v>28</v>
      </c>
      <c r="D34" s="74"/>
      <c r="E34" s="74"/>
      <c r="F34" s="60"/>
      <c r="G34" s="60"/>
      <c r="H34" s="60"/>
      <c r="I34" s="295"/>
      <c r="J34" s="61"/>
      <c r="L34" s="36"/>
      <c r="M34" s="92"/>
    </row>
    <row r="35" spans="1:13" x14ac:dyDescent="0.25">
      <c r="A35" s="27"/>
      <c r="B35" s="83"/>
      <c r="C35" s="74" t="s">
        <v>30</v>
      </c>
      <c r="D35" s="74"/>
      <c r="E35" s="74"/>
      <c r="F35" s="60"/>
      <c r="G35" s="60"/>
      <c r="H35" s="60"/>
      <c r="I35" s="295"/>
      <c r="J35" s="61"/>
      <c r="L35" s="36"/>
      <c r="M35" s="92"/>
    </row>
    <row r="36" spans="1:13" x14ac:dyDescent="0.25">
      <c r="A36" s="27"/>
      <c r="B36" s="83"/>
      <c r="C36" s="74" t="s">
        <v>31</v>
      </c>
      <c r="D36" s="74"/>
      <c r="E36" s="74"/>
      <c r="F36" s="60"/>
      <c r="G36" s="60"/>
      <c r="H36" s="60"/>
      <c r="I36" s="295"/>
      <c r="J36" s="61"/>
      <c r="L36" s="36"/>
      <c r="M36" s="92"/>
    </row>
    <row r="37" spans="1:13" ht="11.25" customHeight="1" x14ac:dyDescent="0.25">
      <c r="A37" s="27"/>
      <c r="B37" s="83"/>
      <c r="C37" s="56"/>
      <c r="D37" s="75" t="s">
        <v>39</v>
      </c>
      <c r="E37" s="75"/>
      <c r="F37" s="46"/>
      <c r="G37" s="46"/>
      <c r="H37" s="46"/>
      <c r="I37" s="109"/>
      <c r="J37" s="59"/>
      <c r="L37" s="36"/>
      <c r="M37" s="92"/>
    </row>
    <row r="38" spans="1:13" ht="11.25" customHeight="1" x14ac:dyDescent="0.25">
      <c r="B38" s="83"/>
      <c r="C38" s="56"/>
      <c r="D38" s="56"/>
      <c r="E38" s="56"/>
      <c r="F38" s="46"/>
      <c r="G38" s="46"/>
      <c r="H38" s="46"/>
      <c r="I38" s="109"/>
      <c r="J38" s="59"/>
      <c r="L38" s="36"/>
      <c r="M38" s="92"/>
    </row>
    <row r="39" spans="1:13" ht="11.25" customHeight="1" x14ac:dyDescent="0.25">
      <c r="B39" s="73"/>
      <c r="C39" s="42"/>
      <c r="D39" s="42"/>
      <c r="E39" s="42"/>
      <c r="J39" s="36"/>
      <c r="L39" s="36"/>
      <c r="M39" s="92"/>
    </row>
    <row r="40" spans="1:13" ht="11.25" customHeight="1" x14ac:dyDescent="0.25">
      <c r="B40" s="73"/>
      <c r="C40" s="42"/>
      <c r="D40" s="42"/>
      <c r="E40" s="42"/>
      <c r="J40" s="36"/>
      <c r="L40" s="36"/>
      <c r="M40" s="92"/>
    </row>
    <row r="41" spans="1:13" ht="11.25" customHeight="1" x14ac:dyDescent="0.25">
      <c r="B41" s="73"/>
      <c r="C41" s="42"/>
      <c r="D41" s="42"/>
      <c r="E41" s="42"/>
      <c r="J41" s="36"/>
      <c r="L41" s="36"/>
      <c r="M41" s="92"/>
    </row>
    <row r="42" spans="1:13" ht="15.75" x14ac:dyDescent="0.25">
      <c r="B42" s="79"/>
      <c r="C42" s="42"/>
      <c r="D42" s="42"/>
      <c r="E42" s="42"/>
      <c r="J42" s="36"/>
      <c r="L42" s="36"/>
      <c r="M42" s="92"/>
    </row>
    <row r="43" spans="1:13" ht="11.25" customHeight="1" x14ac:dyDescent="0.25">
      <c r="B43" s="80"/>
      <c r="C43" s="42"/>
      <c r="D43" s="42"/>
      <c r="E43" s="42"/>
      <c r="J43" s="36"/>
      <c r="L43" s="36"/>
      <c r="M43" s="92"/>
    </row>
    <row r="44" spans="1:13" x14ac:dyDescent="0.25">
      <c r="B44" s="26"/>
      <c r="C44" s="42"/>
      <c r="D44" s="42"/>
      <c r="E44" s="42"/>
      <c r="J44" s="36"/>
      <c r="L44" s="36"/>
      <c r="M44" s="92"/>
    </row>
    <row r="45" spans="1:13" ht="11.25" customHeight="1" x14ac:dyDescent="0.25">
      <c r="B45" s="73"/>
      <c r="C45" s="42"/>
      <c r="D45" s="42"/>
      <c r="E45" s="42"/>
      <c r="J45" s="36"/>
      <c r="L45" s="36"/>
      <c r="M45" s="92"/>
    </row>
    <row r="46" spans="1:13" x14ac:dyDescent="0.25">
      <c r="B46" s="77"/>
      <c r="C46" s="42"/>
      <c r="D46" s="42"/>
      <c r="E46" s="42"/>
      <c r="J46" s="36"/>
      <c r="L46" s="36"/>
      <c r="M46" s="92"/>
    </row>
    <row r="47" spans="1:13" x14ac:dyDescent="0.25">
      <c r="B47" s="73"/>
      <c r="C47" s="81"/>
      <c r="D47" s="81"/>
      <c r="I47" s="86"/>
      <c r="J47" s="36"/>
      <c r="L47" s="36"/>
      <c r="M47" s="92"/>
    </row>
    <row r="48" spans="1:13" ht="11.25" customHeight="1" x14ac:dyDescent="0.25">
      <c r="B48" s="31"/>
      <c r="E48" s="42"/>
      <c r="J48" s="36"/>
      <c r="L48" s="36"/>
      <c r="M48" s="92"/>
    </row>
    <row r="49" spans="1:14" ht="18.75" customHeight="1" thickBot="1" x14ac:dyDescent="0.3">
      <c r="B49" s="31"/>
      <c r="C49" s="32"/>
      <c r="D49" s="22"/>
      <c r="E49" s="22"/>
      <c r="F49" s="52"/>
      <c r="G49" s="52"/>
      <c r="H49" s="52"/>
      <c r="I49" s="299" t="s">
        <v>43</v>
      </c>
      <c r="J49" s="36"/>
      <c r="K49" s="41"/>
      <c r="L49" s="36"/>
      <c r="M49" s="93"/>
    </row>
    <row r="50" spans="1:14" ht="15.75" thickTop="1" x14ac:dyDescent="0.25">
      <c r="B50" s="53" t="s">
        <v>61</v>
      </c>
      <c r="C50" s="56"/>
      <c r="D50" s="32"/>
      <c r="E50" s="32"/>
      <c r="J50" s="36"/>
      <c r="L50" s="36"/>
      <c r="M50" s="92"/>
    </row>
    <row r="51" spans="1:14" x14ac:dyDescent="0.25">
      <c r="B51" s="55" t="s">
        <v>189</v>
      </c>
      <c r="C51" s="56"/>
      <c r="D51" s="32"/>
      <c r="E51" s="32"/>
      <c r="J51" s="36"/>
      <c r="L51" s="36"/>
      <c r="M51" s="92"/>
    </row>
    <row r="52" spans="1:14" x14ac:dyDescent="0.25">
      <c r="B52" s="53" t="s">
        <v>10</v>
      </c>
      <c r="C52" s="56"/>
      <c r="D52" s="32"/>
      <c r="E52" s="32"/>
      <c r="F52" s="32"/>
      <c r="G52" s="32"/>
      <c r="H52" s="32"/>
      <c r="I52" s="19"/>
      <c r="J52" s="36"/>
      <c r="K52" s="278"/>
      <c r="L52" s="36"/>
      <c r="M52" s="92"/>
      <c r="N52" s="32"/>
    </row>
    <row r="53" spans="1:14" x14ac:dyDescent="0.25">
      <c r="B53" s="26" t="s">
        <v>73</v>
      </c>
      <c r="C53" s="32"/>
      <c r="D53" s="32"/>
      <c r="E53" s="32"/>
      <c r="F53" s="19" t="s">
        <v>770</v>
      </c>
      <c r="G53" s="21">
        <f>'Pn Gs'!D1302+1</f>
        <v>44</v>
      </c>
      <c r="H53" s="32"/>
      <c r="I53" s="108"/>
      <c r="K53" s="36"/>
      <c r="M53" s="92"/>
    </row>
    <row r="54" spans="1:14" ht="11.25" customHeight="1" x14ac:dyDescent="0.25">
      <c r="B54" s="73"/>
      <c r="C54" s="42"/>
      <c r="D54" s="42"/>
      <c r="E54" s="42"/>
      <c r="J54" s="36"/>
      <c r="L54" s="36"/>
      <c r="M54" s="92"/>
    </row>
    <row r="55" spans="1:14" x14ac:dyDescent="0.25">
      <c r="B55" s="73"/>
      <c r="C55" s="42"/>
      <c r="D55" s="42"/>
      <c r="E55" s="42"/>
      <c r="J55" s="36"/>
      <c r="L55" s="36"/>
      <c r="M55" s="92"/>
    </row>
    <row r="56" spans="1:14" ht="15.75" x14ac:dyDescent="0.25">
      <c r="B56" s="8" t="s">
        <v>41</v>
      </c>
      <c r="C56" s="42"/>
      <c r="D56" s="42"/>
      <c r="E56" s="42"/>
      <c r="J56" s="36"/>
      <c r="L56" s="36"/>
      <c r="M56" s="92"/>
    </row>
    <row r="57" spans="1:14" ht="11.25" customHeight="1" x14ac:dyDescent="0.25">
      <c r="B57" s="8"/>
      <c r="C57" s="42"/>
      <c r="D57" s="42"/>
      <c r="E57" s="42"/>
      <c r="J57" s="36"/>
      <c r="L57" s="36"/>
      <c r="M57" s="92"/>
    </row>
    <row r="58" spans="1:14" ht="15.75" x14ac:dyDescent="0.25">
      <c r="B58" s="79" t="s">
        <v>42</v>
      </c>
      <c r="C58" s="42"/>
      <c r="D58" s="42"/>
      <c r="E58" s="42"/>
      <c r="J58" s="36"/>
      <c r="L58" s="36"/>
      <c r="M58" s="92"/>
    </row>
    <row r="59" spans="1:14" ht="11.25" customHeight="1" x14ac:dyDescent="0.3">
      <c r="B59" s="100"/>
      <c r="C59" s="58"/>
      <c r="D59" s="58"/>
      <c r="E59" s="58"/>
      <c r="F59" s="39"/>
      <c r="G59" s="39"/>
      <c r="H59" s="39"/>
      <c r="I59" s="294"/>
      <c r="J59" s="38"/>
      <c r="L59" s="36"/>
      <c r="M59" s="92"/>
    </row>
    <row r="60" spans="1:14" x14ac:dyDescent="0.25">
      <c r="B60" s="98" t="s">
        <v>713</v>
      </c>
      <c r="C60" s="70"/>
      <c r="D60" s="62"/>
      <c r="E60" s="270"/>
      <c r="F60" s="270"/>
      <c r="G60" s="397"/>
      <c r="H60" s="270"/>
      <c r="I60" s="109"/>
      <c r="J60" s="59"/>
      <c r="K60" s="17"/>
      <c r="L60" s="36"/>
      <c r="M60" s="92"/>
    </row>
    <row r="61" spans="1:14" x14ac:dyDescent="0.25">
      <c r="B61" s="83"/>
      <c r="C61" s="56"/>
      <c r="D61" s="270"/>
      <c r="E61" s="270"/>
      <c r="F61" s="270"/>
      <c r="G61" s="397"/>
      <c r="H61" s="270"/>
      <c r="I61" s="96"/>
      <c r="J61" s="378"/>
      <c r="K61" s="17"/>
      <c r="L61" s="36"/>
      <c r="M61" s="92"/>
    </row>
    <row r="62" spans="1:14" ht="27.75" customHeight="1" x14ac:dyDescent="0.25">
      <c r="A62" s="30">
        <v>1</v>
      </c>
      <c r="B62" s="517" t="s">
        <v>714</v>
      </c>
      <c r="C62" s="518"/>
      <c r="D62" s="518"/>
      <c r="E62" s="518"/>
      <c r="F62" s="518"/>
      <c r="G62" s="518"/>
      <c r="H62" s="518"/>
      <c r="I62" s="17" t="s">
        <v>40</v>
      </c>
      <c r="J62" s="36">
        <v>895</v>
      </c>
      <c r="K62" s="17"/>
      <c r="L62" s="36"/>
      <c r="M62" s="92"/>
    </row>
    <row r="63" spans="1:14" x14ac:dyDescent="0.25">
      <c r="B63" s="77"/>
      <c r="C63" s="42"/>
      <c r="D63" s="67"/>
      <c r="E63" s="21"/>
      <c r="F63" s="67"/>
      <c r="G63" s="67"/>
      <c r="H63" s="67"/>
      <c r="I63" s="295"/>
      <c r="J63" s="61"/>
      <c r="K63" s="417"/>
      <c r="L63" s="36"/>
      <c r="M63" s="92"/>
    </row>
    <row r="64" spans="1:14" x14ac:dyDescent="0.25">
      <c r="A64" s="30">
        <v>2</v>
      </c>
      <c r="B64" s="77" t="s">
        <v>715</v>
      </c>
      <c r="C64" s="74"/>
      <c r="D64" s="65"/>
      <c r="E64" s="65"/>
      <c r="F64" s="65"/>
      <c r="G64" s="65"/>
      <c r="H64" s="65"/>
      <c r="I64" s="17" t="str">
        <f>I62</f>
        <v>m2</v>
      </c>
      <c r="J64" s="378">
        <v>644</v>
      </c>
      <c r="K64" s="17"/>
      <c r="L64" s="36"/>
      <c r="M64" s="92"/>
    </row>
    <row r="65" spans="1:13" x14ac:dyDescent="0.25">
      <c r="B65" s="83"/>
      <c r="C65" s="42"/>
      <c r="D65" s="270"/>
      <c r="E65" s="270"/>
      <c r="F65" s="270"/>
      <c r="G65" s="397"/>
      <c r="H65" s="270"/>
      <c r="I65" s="293"/>
      <c r="J65" s="36"/>
      <c r="K65" s="417"/>
      <c r="L65" s="36"/>
      <c r="M65" s="92"/>
    </row>
    <row r="66" spans="1:13" ht="11.25" customHeight="1" x14ac:dyDescent="0.25">
      <c r="B66" s="55"/>
      <c r="C66" s="56"/>
      <c r="D66" s="270"/>
      <c r="E66" s="270"/>
      <c r="F66" s="270"/>
      <c r="G66" s="397"/>
      <c r="H66" s="270"/>
      <c r="I66" s="109"/>
      <c r="J66" s="59"/>
      <c r="K66" s="17"/>
      <c r="L66" s="36"/>
      <c r="M66" s="92"/>
    </row>
    <row r="67" spans="1:13" x14ac:dyDescent="0.25">
      <c r="A67" s="28"/>
      <c r="B67" s="98" t="s">
        <v>44</v>
      </c>
      <c r="C67" s="99"/>
      <c r="D67" s="99"/>
      <c r="E67" s="99"/>
      <c r="F67" s="99"/>
      <c r="G67" s="99"/>
      <c r="H67" s="99"/>
      <c r="I67" s="293"/>
      <c r="J67" s="37"/>
      <c r="K67" s="28"/>
      <c r="L67" s="37"/>
      <c r="M67" s="115"/>
    </row>
    <row r="68" spans="1:13" x14ac:dyDescent="0.25">
      <c r="A68" s="29"/>
      <c r="B68" s="98" t="s">
        <v>45</v>
      </c>
      <c r="C68" s="99"/>
      <c r="D68" s="99"/>
      <c r="E68" s="99"/>
      <c r="F68" s="99"/>
      <c r="G68" s="99"/>
      <c r="H68" s="99"/>
      <c r="I68" s="293"/>
      <c r="J68" s="36"/>
      <c r="L68" s="36"/>
      <c r="M68" s="92"/>
    </row>
    <row r="69" spans="1:13" ht="11.25" customHeight="1" x14ac:dyDescent="0.3">
      <c r="B69" s="100"/>
      <c r="C69" s="58"/>
      <c r="D69" s="58"/>
      <c r="E69" s="58"/>
      <c r="F69" s="39"/>
      <c r="G69" s="39"/>
      <c r="H69" s="39"/>
      <c r="I69" s="294"/>
      <c r="J69" s="38"/>
      <c r="L69" s="36"/>
      <c r="M69" s="92"/>
    </row>
    <row r="70" spans="1:13" ht="18.75" x14ac:dyDescent="0.3">
      <c r="A70" s="30">
        <v>3</v>
      </c>
      <c r="B70" s="104" t="s">
        <v>46</v>
      </c>
      <c r="C70" s="58"/>
      <c r="D70" s="21"/>
      <c r="E70" s="21"/>
      <c r="F70" s="21"/>
      <c r="G70" s="21"/>
      <c r="H70" s="21"/>
      <c r="I70" s="294" t="s">
        <v>1</v>
      </c>
      <c r="J70" s="378">
        <v>1</v>
      </c>
      <c r="K70" s="17"/>
      <c r="L70" s="36"/>
      <c r="M70" s="92"/>
    </row>
    <row r="71" spans="1:13" ht="11.25" customHeight="1" x14ac:dyDescent="0.25">
      <c r="B71" s="34"/>
      <c r="C71" s="21"/>
      <c r="D71" s="21"/>
      <c r="E71" s="21"/>
      <c r="F71" s="21"/>
      <c r="G71" s="21"/>
      <c r="H71" s="21"/>
      <c r="I71" s="108"/>
      <c r="J71" s="36"/>
      <c r="K71" s="17"/>
      <c r="L71" s="36"/>
      <c r="M71" s="92"/>
    </row>
    <row r="72" spans="1:13" x14ac:dyDescent="0.25">
      <c r="B72" s="98" t="s">
        <v>47</v>
      </c>
      <c r="C72" s="270"/>
      <c r="D72" s="270"/>
      <c r="E72" s="270"/>
      <c r="F72" s="270"/>
      <c r="G72" s="397"/>
      <c r="H72" s="270"/>
      <c r="I72" s="109"/>
      <c r="J72" s="36"/>
      <c r="K72" s="17"/>
      <c r="L72" s="36"/>
      <c r="M72" s="92"/>
    </row>
    <row r="73" spans="1:13" x14ac:dyDescent="0.25">
      <c r="B73" s="98" t="s">
        <v>48</v>
      </c>
      <c r="C73" s="62"/>
      <c r="D73" s="270"/>
      <c r="E73" s="270"/>
      <c r="F73" s="270"/>
      <c r="G73" s="397"/>
      <c r="H73" s="270"/>
      <c r="I73" s="109"/>
      <c r="J73" s="36"/>
      <c r="K73" s="17"/>
      <c r="L73" s="36"/>
      <c r="M73" s="92"/>
    </row>
    <row r="74" spans="1:13" x14ac:dyDescent="0.25">
      <c r="B74" s="98" t="s">
        <v>49</v>
      </c>
      <c r="C74" s="270"/>
      <c r="D74" s="270"/>
      <c r="E74" s="270"/>
      <c r="F74" s="270"/>
      <c r="G74" s="397"/>
      <c r="H74" s="270"/>
      <c r="I74" s="109"/>
      <c r="J74" s="59"/>
      <c r="K74" s="17"/>
      <c r="L74" s="36"/>
      <c r="M74" s="92"/>
    </row>
    <row r="75" spans="1:13" x14ac:dyDescent="0.25">
      <c r="A75" s="5"/>
      <c r="B75" s="101" t="s">
        <v>50</v>
      </c>
      <c r="C75" s="270"/>
      <c r="D75" s="270"/>
      <c r="E75" s="270"/>
      <c r="F75" s="270"/>
      <c r="G75" s="397"/>
      <c r="H75" s="270"/>
      <c r="I75" s="109"/>
      <c r="J75" s="59"/>
      <c r="K75" s="17"/>
      <c r="L75" s="36"/>
      <c r="M75" s="92"/>
    </row>
    <row r="76" spans="1:13" ht="11.25" customHeight="1" x14ac:dyDescent="0.25">
      <c r="B76" s="271"/>
      <c r="C76" s="270"/>
      <c r="D76" s="270"/>
      <c r="E76" s="270"/>
      <c r="F76" s="270"/>
      <c r="G76" s="397"/>
      <c r="H76" s="270"/>
      <c r="I76" s="109"/>
      <c r="J76" s="59"/>
      <c r="K76" s="17"/>
      <c r="L76" s="36"/>
      <c r="M76" s="92"/>
    </row>
    <row r="77" spans="1:13" x14ac:dyDescent="0.25">
      <c r="A77" s="30">
        <v>4</v>
      </c>
      <c r="B77" s="214" t="s">
        <v>52</v>
      </c>
      <c r="C77" s="56"/>
      <c r="D77" s="270"/>
      <c r="E77" s="270"/>
      <c r="F77" s="270"/>
      <c r="G77" s="397"/>
      <c r="H77" s="270"/>
      <c r="I77" s="96" t="s">
        <v>51</v>
      </c>
      <c r="J77" s="378">
        <v>136</v>
      </c>
      <c r="K77" s="17"/>
      <c r="L77" s="36"/>
      <c r="M77" s="92"/>
    </row>
    <row r="78" spans="1:13" ht="11.25" customHeight="1" x14ac:dyDescent="0.25">
      <c r="B78" s="83"/>
      <c r="C78" s="56"/>
      <c r="D78" s="270"/>
      <c r="E78" s="270"/>
      <c r="F78" s="270"/>
      <c r="G78" s="397"/>
      <c r="H78" s="270"/>
      <c r="I78" s="109"/>
      <c r="J78" s="59"/>
      <c r="K78" s="17"/>
      <c r="L78" s="36"/>
      <c r="M78" s="92"/>
    </row>
    <row r="79" spans="1:13" x14ac:dyDescent="0.25">
      <c r="A79" s="30">
        <v>5</v>
      </c>
      <c r="B79" s="540" t="s">
        <v>45</v>
      </c>
      <c r="C79" s="541"/>
      <c r="D79" s="541"/>
      <c r="E79" s="541"/>
      <c r="F79" s="541"/>
      <c r="G79" s="541"/>
      <c r="H79" s="541"/>
      <c r="I79" s="96" t="s">
        <v>51</v>
      </c>
      <c r="J79" s="378">
        <v>37</v>
      </c>
      <c r="K79" s="17"/>
      <c r="L79" s="36"/>
      <c r="M79" s="92"/>
    </row>
    <row r="80" spans="1:13" x14ac:dyDescent="0.25">
      <c r="B80" s="72"/>
      <c r="C80" s="42"/>
      <c r="D80" s="270"/>
      <c r="E80" s="270"/>
      <c r="F80" s="270"/>
      <c r="G80" s="397"/>
      <c r="H80" s="270"/>
      <c r="I80" s="109"/>
      <c r="J80" s="59"/>
      <c r="K80" s="417"/>
      <c r="L80" s="36"/>
      <c r="M80" s="92"/>
    </row>
    <row r="81" spans="1:13" x14ac:dyDescent="0.25">
      <c r="A81" s="30">
        <v>6</v>
      </c>
      <c r="B81" s="540" t="s">
        <v>716</v>
      </c>
      <c r="C81" s="541"/>
      <c r="D81" s="541"/>
      <c r="E81" s="541"/>
      <c r="F81" s="541"/>
      <c r="G81" s="541"/>
      <c r="H81" s="541"/>
      <c r="I81" s="109" t="str">
        <f>I79</f>
        <v>m3</v>
      </c>
      <c r="J81" s="59">
        <v>4</v>
      </c>
      <c r="K81" s="17"/>
      <c r="L81" s="36"/>
      <c r="M81" s="92"/>
    </row>
    <row r="82" spans="1:13" x14ac:dyDescent="0.25">
      <c r="B82" s="77"/>
      <c r="C82" s="56"/>
      <c r="D82" s="270"/>
      <c r="E82" s="270"/>
      <c r="F82" s="270"/>
      <c r="G82" s="397"/>
      <c r="H82" s="270"/>
      <c r="I82" s="109"/>
      <c r="J82" s="59"/>
      <c r="K82" s="17"/>
      <c r="L82" s="36"/>
      <c r="M82" s="92"/>
    </row>
    <row r="83" spans="1:13" x14ac:dyDescent="0.25">
      <c r="B83" s="26" t="s">
        <v>717</v>
      </c>
      <c r="C83" s="56"/>
      <c r="D83" s="270"/>
      <c r="E83" s="270"/>
      <c r="F83" s="270"/>
      <c r="G83" s="397"/>
      <c r="H83" s="270"/>
      <c r="I83" s="109"/>
      <c r="J83" s="59"/>
      <c r="K83" s="17"/>
      <c r="L83" s="36"/>
      <c r="M83" s="92"/>
    </row>
    <row r="84" spans="1:13" x14ac:dyDescent="0.25">
      <c r="B84" s="78"/>
      <c r="C84" s="81"/>
      <c r="D84" s="68"/>
      <c r="E84" s="65"/>
      <c r="F84" s="65"/>
      <c r="G84" s="65"/>
      <c r="H84" s="65"/>
      <c r="I84" s="96"/>
      <c r="J84" s="378"/>
      <c r="K84" s="17"/>
      <c r="L84" s="36"/>
      <c r="M84" s="92"/>
    </row>
    <row r="85" spans="1:13" x14ac:dyDescent="0.25">
      <c r="A85" s="30">
        <v>7</v>
      </c>
      <c r="B85" s="542" t="s">
        <v>609</v>
      </c>
      <c r="C85" s="543"/>
      <c r="D85" s="543"/>
      <c r="E85" s="543"/>
      <c r="F85" s="543"/>
      <c r="G85" s="543"/>
      <c r="H85" s="543"/>
      <c r="I85" s="109" t="str">
        <f>I81</f>
        <v>m3</v>
      </c>
      <c r="J85" s="59">
        <v>18</v>
      </c>
      <c r="K85" s="17"/>
      <c r="L85" s="36"/>
      <c r="M85" s="92"/>
    </row>
    <row r="86" spans="1:13" ht="11.25" customHeight="1" x14ac:dyDescent="0.25">
      <c r="B86" s="83"/>
      <c r="C86" s="74"/>
      <c r="D86" s="65"/>
      <c r="E86" s="65"/>
      <c r="F86" s="65"/>
      <c r="G86" s="65"/>
      <c r="H86" s="65"/>
      <c r="I86" s="110"/>
      <c r="J86" s="59"/>
      <c r="K86" s="417"/>
      <c r="L86" s="36"/>
      <c r="M86" s="92"/>
    </row>
    <row r="87" spans="1:13" x14ac:dyDescent="0.25">
      <c r="A87" s="30">
        <v>8</v>
      </c>
      <c r="B87" s="542" t="s">
        <v>610</v>
      </c>
      <c r="C87" s="543"/>
      <c r="D87" s="543"/>
      <c r="E87" s="543"/>
      <c r="F87" s="543"/>
      <c r="G87" s="543"/>
      <c r="H87" s="543"/>
      <c r="I87" s="109" t="s">
        <v>51</v>
      </c>
      <c r="J87" s="59">
        <v>9</v>
      </c>
      <c r="K87" s="392"/>
      <c r="L87" s="36"/>
      <c r="M87" s="92"/>
    </row>
    <row r="88" spans="1:13" ht="11.25" customHeight="1" x14ac:dyDescent="0.25">
      <c r="B88" s="80"/>
      <c r="C88" s="42"/>
      <c r="D88" s="21"/>
      <c r="E88" s="21"/>
      <c r="F88" s="67"/>
      <c r="G88" s="67"/>
      <c r="H88" s="67"/>
      <c r="J88" s="36"/>
      <c r="K88" s="17"/>
      <c r="L88" s="36"/>
      <c r="M88" s="92"/>
    </row>
    <row r="89" spans="1:13" x14ac:dyDescent="0.25">
      <c r="B89" s="26" t="s">
        <v>718</v>
      </c>
      <c r="C89" s="56"/>
      <c r="D89" s="106"/>
      <c r="E89" s="270"/>
      <c r="F89" s="105"/>
      <c r="G89" s="105"/>
      <c r="H89" s="105"/>
      <c r="I89" s="298"/>
      <c r="J89" s="59"/>
      <c r="K89" s="17"/>
      <c r="L89" s="36"/>
      <c r="M89" s="92"/>
    </row>
    <row r="90" spans="1:13" ht="11.25" customHeight="1" x14ac:dyDescent="0.25">
      <c r="B90" s="8"/>
      <c r="C90" s="42"/>
      <c r="D90" s="21"/>
      <c r="E90" s="21"/>
      <c r="F90" s="67"/>
      <c r="G90" s="67"/>
      <c r="H90" s="67"/>
      <c r="J90" s="36"/>
      <c r="K90" s="17"/>
      <c r="L90" s="36"/>
      <c r="M90" s="92"/>
    </row>
    <row r="91" spans="1:13" ht="29.25" customHeight="1" x14ac:dyDescent="0.25">
      <c r="A91" s="30">
        <v>9</v>
      </c>
      <c r="B91" s="542" t="s">
        <v>719</v>
      </c>
      <c r="C91" s="543"/>
      <c r="D91" s="543"/>
      <c r="E91" s="543"/>
      <c r="F91" s="543"/>
      <c r="G91" s="543"/>
      <c r="H91" s="543"/>
      <c r="J91" s="36"/>
      <c r="K91" s="17"/>
      <c r="L91" s="36"/>
      <c r="M91" s="92"/>
    </row>
    <row r="92" spans="1:13" x14ac:dyDescent="0.25">
      <c r="B92" s="77"/>
      <c r="C92" s="42"/>
      <c r="D92" s="67"/>
      <c r="E92" s="21"/>
      <c r="F92" s="67"/>
      <c r="G92" s="67"/>
      <c r="H92" s="67"/>
      <c r="I92" s="17" t="str">
        <f>I87</f>
        <v>m3</v>
      </c>
      <c r="J92" s="59">
        <v>119</v>
      </c>
      <c r="K92" s="417"/>
      <c r="L92" s="36"/>
      <c r="M92" s="92"/>
    </row>
    <row r="93" spans="1:13" x14ac:dyDescent="0.25">
      <c r="B93" s="77"/>
      <c r="C93" s="42"/>
      <c r="D93" s="67"/>
      <c r="E93" s="21"/>
      <c r="F93" s="67"/>
      <c r="G93" s="67"/>
      <c r="H93" s="67"/>
      <c r="J93" s="59"/>
      <c r="K93" s="417"/>
      <c r="L93" s="36"/>
      <c r="M93" s="92"/>
    </row>
    <row r="94" spans="1:13" x14ac:dyDescent="0.25">
      <c r="B94" s="77"/>
      <c r="C94" s="42"/>
      <c r="D94" s="67"/>
      <c r="E94" s="21"/>
      <c r="F94" s="67"/>
      <c r="G94" s="67"/>
      <c r="H94" s="67"/>
      <c r="J94" s="59"/>
      <c r="K94" s="417"/>
      <c r="L94" s="36"/>
      <c r="M94" s="92"/>
    </row>
    <row r="95" spans="1:13" x14ac:dyDescent="0.25">
      <c r="B95" s="77"/>
      <c r="C95" s="42"/>
      <c r="D95" s="67"/>
      <c r="E95" s="21"/>
      <c r="F95" s="67"/>
      <c r="G95" s="67"/>
      <c r="H95" s="67"/>
      <c r="J95" s="59"/>
      <c r="K95" s="417"/>
      <c r="L95" s="36"/>
      <c r="M95" s="92"/>
    </row>
    <row r="96" spans="1:13" x14ac:dyDescent="0.25">
      <c r="B96" s="77"/>
      <c r="C96" s="42"/>
      <c r="D96" s="67"/>
      <c r="E96" s="21"/>
      <c r="F96" s="67"/>
      <c r="G96" s="67"/>
      <c r="H96" s="67"/>
      <c r="J96" s="59"/>
      <c r="K96" s="417"/>
      <c r="L96" s="36"/>
      <c r="M96" s="92"/>
    </row>
    <row r="97" spans="1:13" x14ac:dyDescent="0.25">
      <c r="B97" s="77"/>
      <c r="C97" s="42"/>
      <c r="D97" s="67"/>
      <c r="E97" s="21"/>
      <c r="F97" s="67"/>
      <c r="G97" s="67"/>
      <c r="H97" s="67"/>
      <c r="J97" s="59"/>
      <c r="K97" s="417"/>
      <c r="L97" s="36"/>
      <c r="M97" s="92"/>
    </row>
    <row r="98" spans="1:13" x14ac:dyDescent="0.25">
      <c r="B98" s="77"/>
      <c r="C98" s="42"/>
      <c r="D98" s="67"/>
      <c r="E98" s="21"/>
      <c r="F98" s="67"/>
      <c r="G98" s="67"/>
      <c r="H98" s="67"/>
      <c r="J98" s="59"/>
      <c r="K98" s="417"/>
      <c r="L98" s="36"/>
      <c r="M98" s="92"/>
    </row>
    <row r="99" spans="1:13" x14ac:dyDescent="0.25">
      <c r="B99" s="77"/>
      <c r="C99" s="42"/>
      <c r="D99" s="67"/>
      <c r="E99" s="21"/>
      <c r="F99" s="67"/>
      <c r="G99" s="67"/>
      <c r="H99" s="67"/>
      <c r="J99" s="36"/>
      <c r="K99" s="17"/>
      <c r="L99" s="36"/>
      <c r="M99" s="92"/>
    </row>
    <row r="100" spans="1:13" ht="18" customHeight="1" thickBot="1" x14ac:dyDescent="0.3">
      <c r="B100" s="31"/>
      <c r="C100" s="32"/>
      <c r="D100" s="22"/>
      <c r="E100" s="22"/>
      <c r="F100" s="52"/>
      <c r="G100" s="52"/>
      <c r="H100" s="52"/>
      <c r="I100" s="299" t="s">
        <v>43</v>
      </c>
      <c r="J100" s="36"/>
      <c r="K100" s="41" t="s">
        <v>7</v>
      </c>
      <c r="L100" s="36"/>
      <c r="M100" s="93"/>
    </row>
    <row r="101" spans="1:13" ht="15.75" thickTop="1" x14ac:dyDescent="0.25">
      <c r="B101" s="53" t="s">
        <v>61</v>
      </c>
      <c r="C101" s="56"/>
      <c r="D101" s="32"/>
      <c r="E101" s="32"/>
      <c r="J101" s="36"/>
      <c r="L101" s="36"/>
      <c r="M101" s="92"/>
    </row>
    <row r="102" spans="1:13" x14ac:dyDescent="0.25">
      <c r="B102" s="55" t="str">
        <f>B51</f>
        <v>BUILDINGS</v>
      </c>
      <c r="C102" s="56"/>
      <c r="D102" s="32"/>
      <c r="E102" s="32"/>
      <c r="J102" s="36"/>
      <c r="L102" s="36"/>
      <c r="M102" s="92"/>
    </row>
    <row r="103" spans="1:13" x14ac:dyDescent="0.25">
      <c r="B103" s="53" t="s">
        <v>10</v>
      </c>
      <c r="C103" s="56"/>
      <c r="D103" s="32"/>
      <c r="E103" s="32"/>
      <c r="F103" s="32"/>
      <c r="G103" s="32"/>
      <c r="H103" s="32"/>
      <c r="I103" s="19"/>
      <c r="J103" s="36"/>
      <c r="K103" s="278"/>
      <c r="L103" s="36"/>
      <c r="M103" s="92"/>
    </row>
    <row r="104" spans="1:13" x14ac:dyDescent="0.25">
      <c r="B104" s="26" t="s">
        <v>73</v>
      </c>
      <c r="C104" s="56"/>
      <c r="D104" s="32"/>
      <c r="E104" s="32"/>
      <c r="F104" s="32" t="str">
        <f>F53</f>
        <v xml:space="preserve">Page </v>
      </c>
      <c r="G104" s="32">
        <f>G53+1</f>
        <v>45</v>
      </c>
      <c r="H104" s="32"/>
      <c r="I104" s="108"/>
      <c r="J104" s="278"/>
      <c r="K104" s="36"/>
      <c r="M104" s="92"/>
    </row>
    <row r="105" spans="1:13" ht="11.25" customHeight="1" x14ac:dyDescent="0.25">
      <c r="B105" s="64"/>
      <c r="C105" s="21"/>
      <c r="D105" s="21"/>
      <c r="E105" s="21"/>
      <c r="F105" s="21"/>
      <c r="G105" s="21"/>
      <c r="H105" s="21"/>
      <c r="I105" s="108"/>
      <c r="J105" s="36"/>
      <c r="L105" s="36"/>
      <c r="M105" s="92"/>
    </row>
    <row r="106" spans="1:13" ht="11.25" customHeight="1" x14ac:dyDescent="0.25">
      <c r="B106" s="64"/>
      <c r="C106" s="21"/>
      <c r="D106" s="21"/>
      <c r="E106" s="21"/>
      <c r="F106" s="21"/>
      <c r="G106" s="21"/>
      <c r="H106" s="21"/>
      <c r="I106" s="19"/>
      <c r="J106" s="36"/>
      <c r="L106" s="36"/>
      <c r="M106" s="92"/>
    </row>
    <row r="107" spans="1:13" x14ac:dyDescent="0.25">
      <c r="B107" s="26" t="s">
        <v>56</v>
      </c>
      <c r="C107" s="42"/>
      <c r="D107" s="21"/>
      <c r="E107" s="21"/>
      <c r="F107" s="67"/>
      <c r="G107" s="67"/>
      <c r="H107" s="67"/>
      <c r="J107" s="36"/>
      <c r="K107" s="17"/>
      <c r="L107" s="36"/>
      <c r="M107" s="92"/>
    </row>
    <row r="108" spans="1:13" ht="11.25" customHeight="1" x14ac:dyDescent="0.25">
      <c r="B108" s="73"/>
      <c r="C108" s="42"/>
      <c r="D108" s="21"/>
      <c r="E108" s="21"/>
      <c r="F108" s="67"/>
      <c r="G108" s="67"/>
      <c r="H108" s="67"/>
      <c r="J108" s="36"/>
      <c r="K108" s="17"/>
      <c r="L108" s="36"/>
      <c r="M108" s="92"/>
    </row>
    <row r="109" spans="1:13" x14ac:dyDescent="0.25">
      <c r="A109" s="30">
        <v>10</v>
      </c>
      <c r="B109" s="77" t="s">
        <v>57</v>
      </c>
      <c r="C109" s="42"/>
      <c r="D109" s="21"/>
      <c r="E109" s="21"/>
      <c r="F109" s="67"/>
      <c r="G109" s="67"/>
      <c r="H109" s="67"/>
      <c r="I109" s="96" t="s">
        <v>40</v>
      </c>
      <c r="J109" s="378">
        <v>393</v>
      </c>
      <c r="K109" s="17"/>
      <c r="L109" s="36"/>
      <c r="M109" s="92"/>
    </row>
    <row r="110" spans="1:13" x14ac:dyDescent="0.25">
      <c r="B110" s="77"/>
      <c r="C110" s="42"/>
      <c r="D110" s="67"/>
      <c r="E110" s="21"/>
      <c r="F110" s="67"/>
      <c r="G110" s="67"/>
      <c r="H110" s="67"/>
      <c r="J110" s="36"/>
      <c r="K110" s="17"/>
      <c r="L110" s="36"/>
      <c r="M110" s="92"/>
    </row>
    <row r="111" spans="1:13" x14ac:dyDescent="0.25">
      <c r="B111" s="523" t="s">
        <v>58</v>
      </c>
      <c r="C111" s="524"/>
      <c r="D111" s="524"/>
      <c r="E111" s="524"/>
      <c r="F111" s="524"/>
      <c r="G111" s="524"/>
      <c r="H111" s="524"/>
      <c r="I111" s="108"/>
      <c r="J111" s="36"/>
      <c r="L111" s="36"/>
      <c r="M111" s="92"/>
    </row>
    <row r="112" spans="1:13" ht="11.25" customHeight="1" x14ac:dyDescent="0.25">
      <c r="B112" s="64"/>
      <c r="C112" s="21"/>
      <c r="D112" s="21"/>
      <c r="E112" s="21"/>
      <c r="F112" s="21"/>
      <c r="G112" s="21"/>
      <c r="H112" s="21"/>
      <c r="I112" s="108"/>
      <c r="J112" s="36"/>
      <c r="L112" s="36"/>
      <c r="M112" s="92"/>
    </row>
    <row r="113" spans="1:13" ht="30" customHeight="1" x14ac:dyDescent="0.25">
      <c r="A113" s="30">
        <v>11</v>
      </c>
      <c r="B113" s="542" t="s">
        <v>720</v>
      </c>
      <c r="C113" s="543"/>
      <c r="D113" s="543"/>
      <c r="E113" s="543"/>
      <c r="F113" s="543"/>
      <c r="G113" s="543"/>
      <c r="H113" s="543"/>
      <c r="J113" s="36"/>
      <c r="K113" s="17"/>
      <c r="L113" s="36"/>
      <c r="M113" s="92"/>
    </row>
    <row r="114" spans="1:13" x14ac:dyDescent="0.25">
      <c r="B114" s="73"/>
      <c r="C114" s="81"/>
      <c r="D114" s="68"/>
      <c r="E114" s="67"/>
      <c r="F114" s="67"/>
      <c r="G114" s="67"/>
      <c r="H114" s="67"/>
      <c r="I114" s="96"/>
      <c r="J114" s="378"/>
      <c r="K114" s="17" t="s">
        <v>0</v>
      </c>
      <c r="L114" s="36"/>
      <c r="M114" s="92"/>
    </row>
    <row r="115" spans="1:13" ht="34.5" customHeight="1" x14ac:dyDescent="0.25">
      <c r="B115" s="536" t="s">
        <v>769</v>
      </c>
      <c r="C115" s="537"/>
      <c r="D115" s="537"/>
      <c r="E115" s="537"/>
      <c r="F115" s="537"/>
      <c r="G115" s="537"/>
      <c r="H115" s="537"/>
      <c r="I115" s="538"/>
      <c r="J115" s="36"/>
      <c r="L115" s="36"/>
      <c r="M115" s="92"/>
    </row>
    <row r="116" spans="1:13" ht="11.25" customHeight="1" x14ac:dyDescent="0.25">
      <c r="B116" s="64"/>
      <c r="C116" s="21"/>
      <c r="D116" s="21"/>
      <c r="E116" s="21"/>
      <c r="F116" s="21"/>
      <c r="G116" s="21"/>
      <c r="H116" s="21"/>
      <c r="I116" s="108"/>
      <c r="J116" s="36"/>
      <c r="L116" s="36"/>
      <c r="M116" s="92"/>
    </row>
    <row r="117" spans="1:13" x14ac:dyDescent="0.25">
      <c r="A117" s="30">
        <v>12</v>
      </c>
      <c r="B117" s="104" t="s">
        <v>60</v>
      </c>
      <c r="C117" s="21"/>
      <c r="D117" s="21"/>
      <c r="E117" s="21"/>
      <c r="F117" s="21"/>
      <c r="G117" s="21"/>
      <c r="H117" s="21"/>
      <c r="I117" s="96" t="s">
        <v>51</v>
      </c>
      <c r="J117" s="378">
        <v>58</v>
      </c>
      <c r="L117" s="36"/>
      <c r="M117" s="92"/>
    </row>
    <row r="118" spans="1:13" ht="11.25" customHeight="1" x14ac:dyDescent="0.25">
      <c r="B118" s="64"/>
      <c r="C118" s="21"/>
      <c r="D118" s="21"/>
      <c r="E118" s="21"/>
      <c r="F118" s="21"/>
      <c r="G118" s="21"/>
      <c r="H118" s="21"/>
      <c r="I118" s="108"/>
      <c r="J118" s="36"/>
      <c r="L118" s="36"/>
      <c r="M118" s="92"/>
    </row>
    <row r="119" spans="1:13" ht="40.5" customHeight="1" x14ac:dyDescent="0.25">
      <c r="B119" s="523" t="s">
        <v>721</v>
      </c>
      <c r="C119" s="524"/>
      <c r="D119" s="524"/>
      <c r="E119" s="524"/>
      <c r="F119" s="524"/>
      <c r="G119" s="524"/>
      <c r="H119" s="524"/>
      <c r="I119" s="384"/>
      <c r="J119" s="36"/>
      <c r="L119" s="36"/>
      <c r="M119" s="92"/>
    </row>
    <row r="120" spans="1:13" x14ac:dyDescent="0.25">
      <c r="B120" s="382"/>
      <c r="C120" s="383"/>
      <c r="D120" s="383"/>
      <c r="E120" s="383"/>
      <c r="F120" s="383"/>
      <c r="G120" s="396"/>
      <c r="H120" s="383"/>
      <c r="I120" s="384"/>
      <c r="J120" s="36"/>
      <c r="L120" s="36"/>
      <c r="M120" s="92"/>
    </row>
    <row r="121" spans="1:13" x14ac:dyDescent="0.25">
      <c r="A121" s="30">
        <v>13</v>
      </c>
      <c r="B121" s="102" t="str">
        <f>B125</f>
        <v>Under floors, etc</v>
      </c>
      <c r="C121" s="383"/>
      <c r="D121" s="383"/>
      <c r="E121" s="383"/>
      <c r="F121" s="383"/>
      <c r="G121" s="396"/>
      <c r="H121" s="383"/>
      <c r="I121" s="108" t="str">
        <f>I117</f>
        <v>m3</v>
      </c>
      <c r="J121" s="36">
        <v>61</v>
      </c>
      <c r="L121" s="36"/>
      <c r="M121" s="92"/>
    </row>
    <row r="122" spans="1:13" ht="15" customHeight="1" x14ac:dyDescent="0.25">
      <c r="B122" s="523"/>
      <c r="C122" s="524"/>
      <c r="D122" s="524"/>
      <c r="E122" s="524"/>
      <c r="F122" s="524"/>
      <c r="G122" s="524"/>
      <c r="H122" s="524"/>
      <c r="I122" s="539"/>
      <c r="J122" s="36"/>
      <c r="L122" s="36"/>
      <c r="M122" s="92"/>
    </row>
    <row r="123" spans="1:13" ht="45" customHeight="1" x14ac:dyDescent="0.25">
      <c r="B123" s="523" t="s">
        <v>722</v>
      </c>
      <c r="C123" s="524"/>
      <c r="D123" s="524"/>
      <c r="E123" s="524"/>
      <c r="F123" s="524"/>
      <c r="G123" s="524"/>
      <c r="H123" s="524"/>
      <c r="I123" s="384"/>
      <c r="J123" s="36"/>
      <c r="L123" s="36"/>
      <c r="M123" s="92"/>
    </row>
    <row r="124" spans="1:13" x14ac:dyDescent="0.25">
      <c r="B124" s="382"/>
      <c r="C124" s="383"/>
      <c r="D124" s="383"/>
      <c r="E124" s="383"/>
      <c r="F124" s="383"/>
      <c r="G124" s="396"/>
      <c r="H124" s="383"/>
      <c r="I124" s="384"/>
      <c r="J124" s="36"/>
      <c r="L124" s="36"/>
      <c r="M124" s="92"/>
    </row>
    <row r="125" spans="1:13" x14ac:dyDescent="0.25">
      <c r="A125" s="30">
        <v>14</v>
      </c>
      <c r="B125" s="102" t="s">
        <v>632</v>
      </c>
      <c r="C125" s="21"/>
      <c r="D125" s="21"/>
      <c r="E125" s="21"/>
      <c r="F125" s="21"/>
      <c r="G125" s="21"/>
      <c r="H125" s="21"/>
      <c r="I125" s="96" t="s">
        <v>51</v>
      </c>
      <c r="J125" s="378">
        <v>56</v>
      </c>
      <c r="L125" s="36"/>
      <c r="M125" s="92"/>
    </row>
    <row r="126" spans="1:13" x14ac:dyDescent="0.25">
      <c r="B126" s="64"/>
      <c r="C126" s="21"/>
      <c r="D126" s="21"/>
      <c r="E126" s="21"/>
      <c r="F126" s="21"/>
      <c r="G126" s="21"/>
      <c r="H126" s="21"/>
      <c r="I126" s="108"/>
      <c r="J126" s="36"/>
      <c r="L126" s="36"/>
      <c r="M126" s="92"/>
    </row>
    <row r="127" spans="1:13" x14ac:dyDescent="0.25">
      <c r="B127" s="112" t="s">
        <v>62</v>
      </c>
      <c r="C127" s="21"/>
      <c r="D127" s="21"/>
      <c r="E127" s="21"/>
      <c r="F127" s="21"/>
      <c r="G127" s="21"/>
      <c r="H127" s="21"/>
      <c r="I127" s="108"/>
      <c r="J127" s="36"/>
      <c r="L127" s="36"/>
      <c r="M127" s="92"/>
    </row>
    <row r="128" spans="1:13" ht="11.25" customHeight="1" x14ac:dyDescent="0.25">
      <c r="B128" s="64"/>
      <c r="C128" s="21"/>
      <c r="D128" s="21"/>
      <c r="E128" s="21"/>
      <c r="F128" s="21"/>
      <c r="G128" s="21"/>
      <c r="H128" s="21"/>
      <c r="I128" s="108"/>
      <c r="J128" s="36"/>
      <c r="L128" s="36"/>
      <c r="M128" s="92"/>
    </row>
    <row r="129" spans="1:13" ht="15" customHeight="1" x14ac:dyDescent="0.25">
      <c r="A129" s="210">
        <v>15</v>
      </c>
      <c r="B129" s="519" t="str">
        <f>B125</f>
        <v>Under floors, etc</v>
      </c>
      <c r="C129" s="520"/>
      <c r="D129" s="520"/>
      <c r="E129" s="520"/>
      <c r="F129" s="520"/>
      <c r="G129" s="520"/>
      <c r="H129" s="520"/>
      <c r="I129" s="96" t="str">
        <f>I125</f>
        <v>m3</v>
      </c>
      <c r="J129" s="378">
        <v>18</v>
      </c>
      <c r="L129" s="36"/>
      <c r="M129" s="92"/>
    </row>
    <row r="130" spans="1:13" x14ac:dyDescent="0.25">
      <c r="B130" s="64"/>
      <c r="C130" s="103"/>
      <c r="D130" s="103"/>
      <c r="E130" s="21"/>
      <c r="F130" s="21"/>
      <c r="G130" s="21"/>
      <c r="H130" s="21"/>
      <c r="I130" s="96"/>
      <c r="J130" s="378"/>
      <c r="L130" s="36"/>
      <c r="M130" s="92"/>
    </row>
    <row r="131" spans="1:13" x14ac:dyDescent="0.25">
      <c r="B131" s="112" t="s">
        <v>63</v>
      </c>
      <c r="C131" s="21"/>
      <c r="D131" s="21"/>
      <c r="E131" s="21"/>
      <c r="F131" s="21"/>
      <c r="G131" s="21"/>
      <c r="H131" s="21"/>
      <c r="I131" s="108"/>
      <c r="J131" s="36"/>
      <c r="L131" s="36"/>
      <c r="M131" s="92"/>
    </row>
    <row r="132" spans="1:13" ht="11.25" customHeight="1" x14ac:dyDescent="0.25">
      <c r="B132" s="64"/>
      <c r="C132" s="21"/>
      <c r="D132" s="21"/>
      <c r="E132" s="21"/>
      <c r="F132" s="21"/>
      <c r="G132" s="21"/>
      <c r="H132" s="21"/>
      <c r="I132" s="108"/>
      <c r="J132" s="36"/>
      <c r="L132" s="36"/>
      <c r="M132" s="92"/>
    </row>
    <row r="133" spans="1:13" ht="60" customHeight="1" x14ac:dyDescent="0.25">
      <c r="A133" s="210">
        <v>16</v>
      </c>
      <c r="B133" s="521" t="s">
        <v>547</v>
      </c>
      <c r="C133" s="522"/>
      <c r="D133" s="522"/>
      <c r="E133" s="522"/>
      <c r="F133" s="522"/>
      <c r="G133" s="522"/>
      <c r="H133" s="522"/>
      <c r="I133" s="96" t="s">
        <v>40</v>
      </c>
      <c r="J133" s="378">
        <v>625</v>
      </c>
      <c r="L133" s="36"/>
      <c r="M133" s="92"/>
    </row>
    <row r="134" spans="1:13" ht="15" customHeight="1" x14ac:dyDescent="0.25">
      <c r="B134" s="476"/>
      <c r="C134" s="477"/>
      <c r="D134" s="477"/>
      <c r="E134" s="477"/>
      <c r="F134" s="477"/>
      <c r="G134" s="477"/>
      <c r="H134" s="477"/>
      <c r="I134" s="478"/>
      <c r="J134" s="36"/>
      <c r="L134" s="36"/>
      <c r="M134" s="92"/>
    </row>
    <row r="135" spans="1:13" ht="15" customHeight="1" x14ac:dyDescent="0.25">
      <c r="B135" s="476"/>
      <c r="C135" s="477"/>
      <c r="D135" s="477"/>
      <c r="E135" s="477"/>
      <c r="F135" s="477"/>
      <c r="G135" s="477"/>
      <c r="H135" s="477"/>
      <c r="I135" s="478"/>
      <c r="J135" s="36"/>
      <c r="L135" s="36"/>
      <c r="M135" s="92"/>
    </row>
    <row r="136" spans="1:13" ht="15" customHeight="1" x14ac:dyDescent="0.25">
      <c r="B136" s="476"/>
      <c r="C136" s="477"/>
      <c r="D136" s="477"/>
      <c r="E136" s="477"/>
      <c r="F136" s="477"/>
      <c r="G136" s="477"/>
      <c r="H136" s="477"/>
      <c r="I136" s="478"/>
      <c r="J136" s="36"/>
      <c r="L136" s="36"/>
      <c r="M136" s="92"/>
    </row>
    <row r="137" spans="1:13" ht="15.75" x14ac:dyDescent="0.25">
      <c r="B137" s="79"/>
      <c r="C137" s="21"/>
      <c r="D137" s="21"/>
      <c r="E137" s="21"/>
      <c r="F137" s="21"/>
      <c r="G137" s="21"/>
      <c r="H137" s="21"/>
      <c r="I137" s="108"/>
      <c r="J137" s="36"/>
      <c r="L137" s="36"/>
      <c r="M137" s="92"/>
    </row>
    <row r="138" spans="1:13" ht="11.25" customHeight="1" x14ac:dyDescent="0.25">
      <c r="B138" s="64"/>
      <c r="C138" s="21"/>
      <c r="D138" s="21"/>
      <c r="E138" s="21"/>
      <c r="F138" s="21"/>
      <c r="G138" s="21"/>
      <c r="H138" s="21"/>
      <c r="I138" s="108"/>
      <c r="J138" s="36"/>
      <c r="L138" s="36"/>
      <c r="M138" s="92"/>
    </row>
    <row r="139" spans="1:13" ht="15.75" x14ac:dyDescent="0.25">
      <c r="B139" s="79"/>
      <c r="C139" s="21"/>
      <c r="D139" s="21"/>
      <c r="E139" s="21"/>
      <c r="F139" s="21"/>
      <c r="G139" s="21"/>
      <c r="H139" s="21"/>
      <c r="I139" s="108"/>
      <c r="J139" s="36"/>
      <c r="L139" s="36"/>
      <c r="M139" s="92"/>
    </row>
    <row r="140" spans="1:13" ht="15.75" x14ac:dyDescent="0.25">
      <c r="B140" s="79"/>
      <c r="C140" s="21"/>
      <c r="D140" s="21"/>
      <c r="E140" s="21"/>
      <c r="F140" s="21"/>
      <c r="G140" s="21"/>
      <c r="H140" s="21"/>
      <c r="I140" s="108"/>
      <c r="J140" s="36"/>
      <c r="L140" s="36"/>
      <c r="M140" s="92"/>
    </row>
    <row r="141" spans="1:13" ht="12.75" customHeight="1" thickBot="1" x14ac:dyDescent="0.3">
      <c r="B141" s="64"/>
      <c r="C141" s="21"/>
      <c r="D141" s="39"/>
      <c r="E141" s="39"/>
      <c r="F141" s="111"/>
      <c r="G141" s="111"/>
      <c r="H141" s="111"/>
      <c r="I141" s="113" t="s">
        <v>43</v>
      </c>
      <c r="J141" s="36"/>
      <c r="K141" s="41" t="s">
        <v>7</v>
      </c>
      <c r="L141" s="36"/>
      <c r="M141" s="93"/>
    </row>
    <row r="142" spans="1:13" ht="16.5" customHeight="1" thickTop="1" x14ac:dyDescent="0.25">
      <c r="B142" s="64"/>
      <c r="C142" s="21"/>
      <c r="D142" s="39"/>
      <c r="E142" s="39"/>
      <c r="F142" s="111" t="str">
        <f>F104</f>
        <v xml:space="preserve">Page </v>
      </c>
      <c r="G142" s="111">
        <f>G104+1</f>
        <v>46</v>
      </c>
      <c r="H142" s="111"/>
      <c r="I142" s="113"/>
      <c r="J142" s="36"/>
      <c r="K142" s="41"/>
      <c r="L142" s="36"/>
      <c r="M142" s="124"/>
    </row>
    <row r="143" spans="1:13" x14ac:dyDescent="0.25">
      <c r="B143" s="101" t="s">
        <v>61</v>
      </c>
      <c r="C143" s="270"/>
      <c r="D143" s="21"/>
      <c r="E143" s="21"/>
      <c r="F143" s="21"/>
      <c r="G143" s="21"/>
      <c r="H143" s="21"/>
      <c r="I143" s="108"/>
      <c r="J143" s="36"/>
      <c r="L143" s="36"/>
      <c r="M143" s="92"/>
    </row>
    <row r="144" spans="1:13" x14ac:dyDescent="0.25">
      <c r="B144" s="98" t="str">
        <f>B102</f>
        <v>BUILDINGS</v>
      </c>
      <c r="C144" s="270"/>
      <c r="D144" s="21"/>
      <c r="E144" s="21"/>
      <c r="F144" s="21"/>
      <c r="G144" s="21"/>
      <c r="H144" s="21"/>
      <c r="I144" s="108"/>
      <c r="J144" s="36"/>
      <c r="L144" s="36"/>
      <c r="M144" s="92"/>
    </row>
    <row r="145" spans="1:13" x14ac:dyDescent="0.25">
      <c r="B145" s="101" t="s">
        <v>10</v>
      </c>
      <c r="C145" s="270"/>
      <c r="D145" s="21"/>
      <c r="E145" s="21"/>
      <c r="F145" s="21"/>
      <c r="G145" s="21"/>
      <c r="H145" s="21"/>
      <c r="I145" s="108"/>
      <c r="J145" s="36"/>
      <c r="K145" s="278"/>
      <c r="L145" s="36"/>
      <c r="M145" s="92"/>
    </row>
    <row r="146" spans="1:13" x14ac:dyDescent="0.25">
      <c r="B146" s="26" t="s">
        <v>73</v>
      </c>
      <c r="C146" s="270"/>
      <c r="D146" s="21"/>
      <c r="E146" s="21"/>
      <c r="F146" s="21"/>
      <c r="G146" s="21"/>
      <c r="H146" s="21"/>
      <c r="I146" s="108"/>
      <c r="J146" s="278"/>
      <c r="K146" s="36"/>
      <c r="M146" s="92"/>
    </row>
    <row r="147" spans="1:13" x14ac:dyDescent="0.25">
      <c r="B147" s="26"/>
      <c r="C147" s="432"/>
      <c r="D147" s="21"/>
      <c r="E147" s="21"/>
      <c r="F147" s="21"/>
      <c r="G147" s="21"/>
      <c r="H147" s="21"/>
      <c r="I147" s="108"/>
      <c r="J147" s="440"/>
      <c r="K147" s="440"/>
      <c r="L147" s="440"/>
      <c r="M147" s="92"/>
    </row>
    <row r="148" spans="1:13" x14ac:dyDescent="0.25">
      <c r="B148" s="26"/>
      <c r="C148" s="432"/>
      <c r="D148" s="21"/>
      <c r="E148" s="21"/>
      <c r="F148" s="21"/>
      <c r="G148" s="21"/>
      <c r="H148" s="21"/>
      <c r="I148" s="108"/>
      <c r="J148" s="440"/>
      <c r="K148" s="440"/>
      <c r="L148" s="440"/>
      <c r="M148" s="92"/>
    </row>
    <row r="149" spans="1:13" x14ac:dyDescent="0.25">
      <c r="B149" s="112" t="s">
        <v>64</v>
      </c>
      <c r="C149" s="21"/>
      <c r="D149" s="21"/>
      <c r="E149" s="21"/>
      <c r="F149" s="21"/>
      <c r="G149" s="21"/>
      <c r="H149" s="21"/>
      <c r="I149" s="108"/>
      <c r="J149" s="36"/>
      <c r="L149" s="36"/>
      <c r="M149" s="92"/>
    </row>
    <row r="150" spans="1:13" ht="11.25" customHeight="1" x14ac:dyDescent="0.25">
      <c r="B150" s="64"/>
      <c r="C150" s="21"/>
      <c r="D150" s="21"/>
      <c r="E150" s="21"/>
      <c r="F150" s="21"/>
      <c r="G150" s="21"/>
      <c r="H150" s="21"/>
      <c r="I150" s="108"/>
      <c r="J150" s="36"/>
      <c r="L150" s="36"/>
      <c r="M150" s="92"/>
    </row>
    <row r="151" spans="1:13" x14ac:dyDescent="0.25">
      <c r="A151" s="30">
        <v>17</v>
      </c>
      <c r="B151" s="104" t="s">
        <v>65</v>
      </c>
      <c r="C151" s="21"/>
      <c r="D151" s="21"/>
      <c r="E151" s="21"/>
      <c r="F151" s="21"/>
      <c r="G151" s="21"/>
      <c r="H151" s="21"/>
      <c r="I151" s="96" t="s">
        <v>1</v>
      </c>
      <c r="J151" s="378">
        <v>6</v>
      </c>
      <c r="L151" s="36"/>
      <c r="M151" s="92"/>
    </row>
    <row r="152" spans="1:13" x14ac:dyDescent="0.25">
      <c r="B152" s="64"/>
      <c r="C152" s="21"/>
      <c r="D152" s="21"/>
      <c r="E152" s="21"/>
      <c r="F152" s="21"/>
      <c r="G152" s="21"/>
      <c r="H152" s="21"/>
      <c r="I152" s="108"/>
      <c r="J152" s="36"/>
      <c r="L152" s="36"/>
      <c r="M152" s="92"/>
    </row>
    <row r="153" spans="1:13" ht="15.75" x14ac:dyDescent="0.25">
      <c r="B153" s="79" t="s">
        <v>66</v>
      </c>
      <c r="C153" s="21"/>
      <c r="D153" s="21"/>
      <c r="E153" s="21"/>
      <c r="F153" s="21"/>
      <c r="G153" s="21"/>
      <c r="H153" s="21"/>
      <c r="I153" s="108"/>
      <c r="J153" s="36"/>
      <c r="L153" s="36"/>
      <c r="M153" s="92"/>
    </row>
    <row r="154" spans="1:13" ht="11.25" customHeight="1" x14ac:dyDescent="0.25">
      <c r="B154" s="64"/>
      <c r="C154" s="21"/>
      <c r="D154" s="21"/>
      <c r="E154" s="21"/>
      <c r="F154" s="21"/>
      <c r="G154" s="21"/>
      <c r="H154" s="21"/>
      <c r="I154" s="108"/>
      <c r="J154" s="36"/>
      <c r="L154" s="36"/>
      <c r="M154" s="92"/>
    </row>
    <row r="155" spans="1:13" ht="30" customHeight="1" x14ac:dyDescent="0.25">
      <c r="B155" s="531" t="s">
        <v>67</v>
      </c>
      <c r="C155" s="532"/>
      <c r="D155" s="532"/>
      <c r="E155" s="532"/>
      <c r="F155" s="532"/>
      <c r="G155" s="532"/>
      <c r="H155" s="532"/>
      <c r="I155" s="533"/>
      <c r="J155" s="36"/>
      <c r="L155" s="36"/>
      <c r="M155" s="92"/>
    </row>
    <row r="156" spans="1:13" ht="11.25" customHeight="1" x14ac:dyDescent="0.25">
      <c r="B156" s="269"/>
      <c r="C156" s="270"/>
      <c r="D156" s="270"/>
      <c r="E156" s="270"/>
      <c r="F156" s="270"/>
      <c r="G156" s="397"/>
      <c r="H156" s="270"/>
      <c r="I156" s="95"/>
      <c r="J156" s="36"/>
      <c r="L156" s="36"/>
      <c r="M156" s="92"/>
    </row>
    <row r="157" spans="1:13" ht="15" customHeight="1" x14ac:dyDescent="0.25">
      <c r="A157" s="30">
        <v>18</v>
      </c>
      <c r="B157" s="269" t="s">
        <v>68</v>
      </c>
      <c r="C157" s="270"/>
      <c r="D157" s="270"/>
      <c r="E157" s="270"/>
      <c r="F157" s="270"/>
      <c r="G157" s="397"/>
      <c r="H157" s="270"/>
      <c r="I157" s="96" t="s">
        <v>40</v>
      </c>
      <c r="J157" s="378">
        <v>34</v>
      </c>
      <c r="L157" s="36"/>
      <c r="M157" s="92"/>
    </row>
    <row r="158" spans="1:13" ht="11.25" customHeight="1" x14ac:dyDescent="0.25">
      <c r="B158" s="64"/>
      <c r="C158" s="21"/>
      <c r="D158" s="21"/>
      <c r="E158" s="21"/>
      <c r="F158" s="21"/>
      <c r="G158" s="21"/>
      <c r="H158" s="21"/>
      <c r="I158" s="94"/>
      <c r="J158" s="36"/>
      <c r="L158" s="36"/>
      <c r="M158" s="92"/>
    </row>
    <row r="159" spans="1:13" ht="15.75" x14ac:dyDescent="0.25">
      <c r="B159" s="107" t="s">
        <v>69</v>
      </c>
      <c r="C159" s="21"/>
      <c r="D159" s="21"/>
      <c r="E159" s="21"/>
      <c r="F159" s="21"/>
      <c r="G159" s="21"/>
      <c r="H159" s="21"/>
      <c r="I159" s="94"/>
      <c r="J159" s="36"/>
      <c r="L159" s="36"/>
      <c r="M159" s="92"/>
    </row>
    <row r="160" spans="1:13" ht="11.25" customHeight="1" x14ac:dyDescent="0.25">
      <c r="B160" s="64"/>
      <c r="C160" s="103"/>
      <c r="D160" s="103"/>
      <c r="E160" s="21"/>
      <c r="F160" s="21"/>
      <c r="G160" s="21"/>
      <c r="H160" s="21"/>
      <c r="I160" s="119"/>
      <c r="J160" s="36"/>
      <c r="L160" s="36"/>
      <c r="M160" s="92"/>
    </row>
    <row r="161" spans="1:13" x14ac:dyDescent="0.25">
      <c r="B161" s="120" t="s">
        <v>70</v>
      </c>
      <c r="C161" s="270"/>
      <c r="D161" s="270"/>
      <c r="E161" s="270"/>
      <c r="F161" s="270"/>
      <c r="G161" s="397"/>
      <c r="H161" s="270"/>
      <c r="I161" s="95"/>
      <c r="J161" s="36"/>
      <c r="L161" s="36"/>
      <c r="M161" s="92"/>
    </row>
    <row r="162" spans="1:13" ht="11.25" customHeight="1" x14ac:dyDescent="0.25">
      <c r="B162" s="120"/>
      <c r="C162" s="270"/>
      <c r="D162" s="270"/>
      <c r="E162" s="270"/>
      <c r="F162" s="270"/>
      <c r="G162" s="397"/>
      <c r="H162" s="270"/>
      <c r="I162" s="95"/>
      <c r="J162" s="36"/>
      <c r="L162" s="36"/>
      <c r="M162" s="92"/>
    </row>
    <row r="163" spans="1:13" ht="36.75" customHeight="1" x14ac:dyDescent="0.25">
      <c r="A163" s="210">
        <v>19</v>
      </c>
      <c r="B163" s="534" t="s">
        <v>723</v>
      </c>
      <c r="C163" s="522"/>
      <c r="D163" s="522"/>
      <c r="E163" s="522"/>
      <c r="F163" s="522"/>
      <c r="G163" s="522"/>
      <c r="H163" s="522"/>
      <c r="I163" s="535"/>
      <c r="J163" s="36"/>
      <c r="L163" s="36"/>
      <c r="M163" s="92"/>
    </row>
    <row r="164" spans="1:13" ht="15" customHeight="1" x14ac:dyDescent="0.25">
      <c r="B164" s="120"/>
      <c r="C164" s="270"/>
      <c r="D164" s="270"/>
      <c r="E164" s="270"/>
      <c r="F164" s="270"/>
      <c r="G164" s="397"/>
      <c r="H164" s="270"/>
      <c r="I164" s="96" t="s">
        <v>40</v>
      </c>
      <c r="J164" s="378">
        <v>625</v>
      </c>
      <c r="L164" s="36"/>
      <c r="M164" s="92"/>
    </row>
    <row r="165" spans="1:13" ht="11.25" customHeight="1" x14ac:dyDescent="0.25">
      <c r="B165" s="269"/>
      <c r="C165" s="270"/>
      <c r="D165" s="270"/>
      <c r="E165" s="270"/>
      <c r="F165" s="270"/>
      <c r="G165" s="397"/>
      <c r="H165" s="270"/>
      <c r="I165" s="95"/>
      <c r="J165" s="36"/>
      <c r="L165" s="36"/>
      <c r="M165" s="92"/>
    </row>
    <row r="166" spans="1:13" ht="15" customHeight="1" x14ac:dyDescent="0.25">
      <c r="A166" s="30">
        <v>20</v>
      </c>
      <c r="B166" s="269" t="s">
        <v>71</v>
      </c>
      <c r="C166" s="270"/>
      <c r="D166" s="270"/>
      <c r="E166" s="270"/>
      <c r="F166" s="270"/>
      <c r="G166" s="397"/>
      <c r="H166" s="270"/>
      <c r="I166" s="96" t="s">
        <v>40</v>
      </c>
      <c r="J166" s="378">
        <v>631</v>
      </c>
      <c r="L166" s="36"/>
      <c r="M166" s="92"/>
    </row>
    <row r="167" spans="1:13" ht="15" customHeight="1" x14ac:dyDescent="0.25">
      <c r="B167" s="64"/>
      <c r="C167" s="21"/>
      <c r="D167" s="21"/>
      <c r="E167" s="21"/>
      <c r="F167" s="21"/>
      <c r="G167" s="21"/>
      <c r="H167" s="21"/>
      <c r="I167" s="94"/>
      <c r="J167" s="36"/>
      <c r="L167" s="36"/>
      <c r="M167" s="92"/>
    </row>
    <row r="168" spans="1:13" ht="15" customHeight="1" x14ac:dyDescent="0.25">
      <c r="B168" s="269"/>
      <c r="C168" s="270"/>
      <c r="D168" s="270"/>
      <c r="E168" s="270"/>
      <c r="F168" s="270"/>
      <c r="G168" s="397"/>
      <c r="H168" s="270"/>
      <c r="I168" s="95"/>
      <c r="J168" s="36"/>
      <c r="L168" s="36"/>
      <c r="M168" s="92"/>
    </row>
    <row r="169" spans="1:13" ht="15" customHeight="1" x14ac:dyDescent="0.25">
      <c r="B169" s="121"/>
      <c r="C169" s="270"/>
      <c r="D169" s="270"/>
      <c r="E169" s="270"/>
      <c r="F169" s="270"/>
      <c r="G169" s="397"/>
      <c r="H169" s="270"/>
      <c r="I169" s="95"/>
      <c r="J169" s="36"/>
      <c r="L169" s="36"/>
      <c r="M169" s="92"/>
    </row>
    <row r="170" spans="1:13" ht="15" customHeight="1" x14ac:dyDescent="0.25">
      <c r="B170" s="64"/>
      <c r="C170" s="21"/>
      <c r="D170" s="21"/>
      <c r="E170" s="21"/>
      <c r="F170" s="21"/>
      <c r="G170" s="21"/>
      <c r="H170" s="21"/>
      <c r="I170" s="94"/>
      <c r="J170" s="36"/>
      <c r="L170" s="36"/>
      <c r="M170" s="92"/>
    </row>
    <row r="171" spans="1:13" ht="15" customHeight="1" x14ac:dyDescent="0.25">
      <c r="B171" s="64"/>
      <c r="C171" s="103"/>
      <c r="D171" s="103"/>
      <c r="E171" s="21"/>
      <c r="F171" s="21"/>
      <c r="G171" s="21"/>
      <c r="H171" s="21"/>
      <c r="I171" s="118"/>
      <c r="J171" s="36"/>
      <c r="L171" s="36"/>
      <c r="M171" s="92"/>
    </row>
    <row r="172" spans="1:13" ht="15" customHeight="1" x14ac:dyDescent="0.25">
      <c r="B172" s="64"/>
      <c r="C172" s="21"/>
      <c r="D172" s="21"/>
      <c r="E172" s="21"/>
      <c r="F172" s="21"/>
      <c r="G172" s="21"/>
      <c r="H172" s="21"/>
      <c r="I172" s="108"/>
      <c r="J172" s="36"/>
      <c r="L172" s="36"/>
      <c r="M172" s="92"/>
    </row>
    <row r="173" spans="1:13" ht="15" customHeight="1" x14ac:dyDescent="0.25">
      <c r="B173" s="112"/>
      <c r="C173" s="21"/>
      <c r="D173" s="21"/>
      <c r="E173" s="21"/>
      <c r="F173" s="21"/>
      <c r="G173" s="21"/>
      <c r="H173" s="21"/>
      <c r="I173" s="108"/>
      <c r="J173" s="36"/>
      <c r="L173" s="36"/>
      <c r="M173" s="92"/>
    </row>
    <row r="174" spans="1:13" ht="15" customHeight="1" x14ac:dyDescent="0.25">
      <c r="A174" s="27"/>
      <c r="B174" s="64"/>
      <c r="C174" s="21"/>
      <c r="D174" s="21"/>
      <c r="E174" s="21"/>
      <c r="F174" s="21"/>
      <c r="G174" s="21"/>
      <c r="H174" s="21"/>
      <c r="I174" s="108"/>
      <c r="J174" s="36"/>
      <c r="L174" s="36"/>
      <c r="M174" s="92"/>
    </row>
    <row r="175" spans="1:13" ht="15" customHeight="1" x14ac:dyDescent="0.25">
      <c r="A175" s="27"/>
      <c r="B175" s="64"/>
      <c r="C175" s="103"/>
      <c r="D175" s="103"/>
      <c r="E175" s="21"/>
      <c r="F175" s="21"/>
      <c r="G175" s="21"/>
      <c r="H175" s="21"/>
      <c r="I175" s="118"/>
      <c r="J175" s="36"/>
      <c r="L175" s="36"/>
      <c r="M175" s="92"/>
    </row>
    <row r="176" spans="1:13" ht="15" customHeight="1" x14ac:dyDescent="0.25">
      <c r="A176" s="27"/>
      <c r="B176" s="64"/>
      <c r="C176" s="21"/>
      <c r="D176" s="21"/>
      <c r="E176" s="21"/>
      <c r="F176" s="21"/>
      <c r="G176" s="21"/>
      <c r="H176" s="21"/>
      <c r="I176" s="108"/>
      <c r="J176" s="36"/>
      <c r="L176" s="36"/>
      <c r="M176" s="92"/>
    </row>
    <row r="177" spans="1:13" ht="15" customHeight="1" x14ac:dyDescent="0.25">
      <c r="A177" s="27"/>
      <c r="B177" s="64"/>
      <c r="C177" s="103"/>
      <c r="D177" s="103"/>
      <c r="E177" s="21"/>
      <c r="F177" s="21"/>
      <c r="G177" s="21"/>
      <c r="H177" s="21"/>
      <c r="I177" s="118"/>
      <c r="J177" s="36"/>
      <c r="L177" s="36"/>
      <c r="M177" s="92"/>
    </row>
    <row r="178" spans="1:13" ht="15" customHeight="1" x14ac:dyDescent="0.25">
      <c r="A178" s="27"/>
      <c r="B178" s="64"/>
      <c r="C178" s="21"/>
      <c r="D178" s="21"/>
      <c r="E178" s="21"/>
      <c r="F178" s="21"/>
      <c r="G178" s="21"/>
      <c r="H178" s="21"/>
      <c r="I178" s="108"/>
      <c r="J178" s="36"/>
      <c r="L178" s="36"/>
      <c r="M178" s="92"/>
    </row>
    <row r="179" spans="1:13" ht="15" customHeight="1" x14ac:dyDescent="0.25">
      <c r="A179" s="27"/>
      <c r="B179" s="64"/>
      <c r="C179" s="21"/>
      <c r="D179" s="21"/>
      <c r="E179" s="21"/>
      <c r="F179" s="21"/>
      <c r="G179" s="21"/>
      <c r="H179" s="21"/>
      <c r="I179" s="108"/>
      <c r="J179" s="36"/>
      <c r="L179" s="36"/>
      <c r="M179" s="92"/>
    </row>
    <row r="180" spans="1:13" ht="15" customHeight="1" x14ac:dyDescent="0.25">
      <c r="A180" s="27"/>
      <c r="B180" s="64"/>
      <c r="C180" s="21"/>
      <c r="D180" s="21"/>
      <c r="E180" s="21"/>
      <c r="F180" s="21"/>
      <c r="G180" s="21"/>
      <c r="H180" s="21"/>
      <c r="I180" s="108"/>
      <c r="J180" s="36"/>
      <c r="L180" s="36"/>
      <c r="M180" s="92"/>
    </row>
    <row r="181" spans="1:13" ht="15" customHeight="1" x14ac:dyDescent="0.25">
      <c r="A181" s="27"/>
      <c r="B181" s="64"/>
      <c r="C181" s="21"/>
      <c r="D181" s="21"/>
      <c r="E181" s="21"/>
      <c r="F181" s="21"/>
      <c r="G181" s="21"/>
      <c r="H181" s="21"/>
      <c r="I181" s="108"/>
      <c r="J181" s="36"/>
      <c r="L181" s="36"/>
      <c r="M181" s="92"/>
    </row>
    <row r="182" spans="1:13" ht="15" customHeight="1" x14ac:dyDescent="0.25">
      <c r="A182" s="27"/>
      <c r="B182" s="64"/>
      <c r="C182" s="21"/>
      <c r="D182" s="21"/>
      <c r="E182" s="21"/>
      <c r="F182" s="21"/>
      <c r="G182" s="21"/>
      <c r="H182" s="21"/>
      <c r="I182" s="108"/>
      <c r="J182" s="36"/>
      <c r="L182" s="36"/>
      <c r="M182" s="92"/>
    </row>
    <row r="183" spans="1:13" ht="15" customHeight="1" x14ac:dyDescent="0.25">
      <c r="A183" s="27"/>
      <c r="B183" s="64"/>
      <c r="C183" s="21"/>
      <c r="D183" s="21"/>
      <c r="E183" s="21"/>
      <c r="F183" s="21"/>
      <c r="G183" s="21"/>
      <c r="H183" s="21"/>
      <c r="I183" s="108"/>
      <c r="J183" s="36"/>
      <c r="L183" s="36"/>
      <c r="M183" s="92"/>
    </row>
    <row r="184" spans="1:13" ht="15" customHeight="1" x14ac:dyDescent="0.25">
      <c r="A184" s="27"/>
      <c r="B184" s="64"/>
      <c r="C184" s="21"/>
      <c r="D184" s="21"/>
      <c r="E184" s="21"/>
      <c r="F184" s="21"/>
      <c r="G184" s="21"/>
      <c r="H184" s="21"/>
      <c r="I184" s="108"/>
      <c r="J184" s="36"/>
      <c r="L184" s="36"/>
      <c r="M184" s="92"/>
    </row>
    <row r="185" spans="1:13" ht="15" customHeight="1" x14ac:dyDescent="0.25">
      <c r="A185" s="27"/>
      <c r="B185" s="64"/>
      <c r="C185" s="21"/>
      <c r="D185" s="21"/>
      <c r="E185" s="21"/>
      <c r="F185" s="21"/>
      <c r="G185" s="21"/>
      <c r="H185" s="21"/>
      <c r="I185" s="108"/>
      <c r="J185" s="36"/>
      <c r="L185" s="36"/>
      <c r="M185" s="92"/>
    </row>
    <row r="186" spans="1:13" ht="15" customHeight="1" x14ac:dyDescent="0.25">
      <c r="B186" s="64"/>
      <c r="C186" s="21"/>
      <c r="D186" s="21"/>
      <c r="E186" s="21"/>
      <c r="F186" s="21"/>
      <c r="G186" s="21"/>
      <c r="H186" s="21"/>
      <c r="I186" s="108"/>
      <c r="J186" s="36"/>
      <c r="L186" s="36"/>
      <c r="M186" s="92"/>
    </row>
    <row r="187" spans="1:13" ht="15" customHeight="1" x14ac:dyDescent="0.25">
      <c r="B187" s="104"/>
      <c r="C187" s="21"/>
      <c r="D187" s="21"/>
      <c r="E187" s="21"/>
      <c r="F187" s="21"/>
      <c r="G187" s="21"/>
      <c r="H187" s="21"/>
      <c r="I187" s="108"/>
      <c r="J187" s="36"/>
      <c r="L187" s="36"/>
      <c r="M187" s="92"/>
    </row>
    <row r="188" spans="1:13" ht="15" customHeight="1" x14ac:dyDescent="0.25">
      <c r="B188" s="64"/>
      <c r="C188" s="103"/>
      <c r="D188" s="103"/>
      <c r="E188" s="21"/>
      <c r="F188" s="21"/>
      <c r="G188" s="21"/>
      <c r="H188" s="21"/>
      <c r="I188" s="118"/>
      <c r="J188" s="36"/>
      <c r="L188" s="36"/>
      <c r="M188" s="92"/>
    </row>
    <row r="189" spans="1:13" ht="15" customHeight="1" x14ac:dyDescent="0.25">
      <c r="B189" s="79"/>
      <c r="C189" s="21"/>
      <c r="D189" s="21"/>
      <c r="E189" s="21"/>
      <c r="F189" s="21"/>
      <c r="G189" s="21"/>
      <c r="H189" s="21"/>
      <c r="I189" s="108"/>
      <c r="J189" s="36"/>
      <c r="L189" s="36"/>
      <c r="M189" s="92"/>
    </row>
    <row r="190" spans="1:13" ht="15" customHeight="1" thickBot="1" x14ac:dyDescent="0.3">
      <c r="B190" s="64"/>
      <c r="C190" s="21"/>
      <c r="D190" s="39"/>
      <c r="E190" s="39"/>
      <c r="F190" s="111"/>
      <c r="G190" s="111"/>
      <c r="H190" s="111"/>
      <c r="I190" s="113" t="s">
        <v>43</v>
      </c>
      <c r="J190" s="36"/>
      <c r="K190" s="41" t="s">
        <v>7</v>
      </c>
      <c r="L190" s="36"/>
      <c r="M190" s="93"/>
    </row>
    <row r="191" spans="1:13" ht="15" customHeight="1" thickTop="1" x14ac:dyDescent="0.25">
      <c r="B191" s="101" t="s">
        <v>61</v>
      </c>
      <c r="C191" s="270"/>
      <c r="D191" s="21"/>
      <c r="E191" s="21"/>
      <c r="F191" s="21" t="str">
        <f>F142</f>
        <v xml:space="preserve">Page </v>
      </c>
      <c r="G191" s="21">
        <f>G142+1</f>
        <v>47</v>
      </c>
      <c r="H191" s="21"/>
      <c r="I191" s="108"/>
      <c r="J191" s="36"/>
      <c r="L191" s="36"/>
      <c r="M191" s="92"/>
    </row>
    <row r="192" spans="1:13" ht="15" customHeight="1" x14ac:dyDescent="0.25">
      <c r="B192" s="98" t="str">
        <f>B144</f>
        <v>BUILDINGS</v>
      </c>
      <c r="C192" s="270"/>
      <c r="D192" s="21"/>
      <c r="E192" s="21"/>
      <c r="F192" s="21"/>
      <c r="G192" s="21"/>
      <c r="H192" s="21"/>
      <c r="I192" s="108"/>
      <c r="J192" s="36"/>
      <c r="L192" s="36"/>
      <c r="M192" s="92"/>
    </row>
    <row r="193" spans="1:13" ht="15" customHeight="1" x14ac:dyDescent="0.25">
      <c r="B193" s="101" t="s">
        <v>10</v>
      </c>
      <c r="C193" s="270"/>
      <c r="D193" s="21"/>
      <c r="E193" s="21"/>
      <c r="F193" s="21"/>
      <c r="G193" s="21"/>
      <c r="H193" s="21"/>
      <c r="I193" s="108"/>
      <c r="J193" s="36"/>
      <c r="K193" s="278"/>
      <c r="L193" s="36"/>
      <c r="M193" s="92"/>
    </row>
    <row r="194" spans="1:13" ht="15" customHeight="1" x14ac:dyDescent="0.25">
      <c r="B194" s="26" t="s">
        <v>73</v>
      </c>
      <c r="C194" s="32"/>
      <c r="D194" s="32"/>
      <c r="E194" s="32"/>
      <c r="F194" s="32"/>
      <c r="G194" s="32"/>
      <c r="H194" s="32"/>
      <c r="I194" s="108"/>
      <c r="K194" s="36"/>
      <c r="M194" s="92"/>
    </row>
    <row r="195" spans="1:13" x14ac:dyDescent="0.25">
      <c r="B195" s="64"/>
      <c r="C195" s="21"/>
      <c r="D195" s="21"/>
      <c r="E195" s="21"/>
      <c r="F195" s="21"/>
      <c r="G195" s="21"/>
      <c r="H195" s="21"/>
      <c r="I195" s="94"/>
      <c r="J195" s="36"/>
      <c r="L195" s="36"/>
      <c r="M195" s="92"/>
    </row>
    <row r="196" spans="1:13" ht="15" customHeight="1" x14ac:dyDescent="0.25">
      <c r="B196" s="53" t="s">
        <v>61</v>
      </c>
      <c r="C196" s="270"/>
      <c r="D196" s="270"/>
      <c r="E196" s="270"/>
      <c r="F196" s="270"/>
      <c r="G196" s="397"/>
      <c r="H196" s="270"/>
      <c r="I196" s="95"/>
      <c r="J196" s="36"/>
      <c r="L196" s="36"/>
      <c r="M196" s="92"/>
    </row>
    <row r="197" spans="1:13" ht="15" customHeight="1" x14ac:dyDescent="0.25">
      <c r="B197" s="269"/>
      <c r="C197" s="270"/>
      <c r="D197" s="270"/>
      <c r="E197" s="270"/>
      <c r="F197" s="270"/>
      <c r="G197" s="397"/>
      <c r="H197" s="270"/>
      <c r="I197" s="95"/>
      <c r="J197" s="36"/>
      <c r="L197" s="36"/>
      <c r="M197" s="92"/>
    </row>
    <row r="198" spans="1:13" ht="15" customHeight="1" x14ac:dyDescent="0.25">
      <c r="B198" s="91" t="s">
        <v>72</v>
      </c>
      <c r="C198" s="270"/>
      <c r="D198" s="270"/>
      <c r="E198" s="270"/>
      <c r="F198" s="270"/>
      <c r="G198" s="397"/>
      <c r="H198" s="270"/>
      <c r="I198" s="96"/>
      <c r="J198" s="36"/>
      <c r="L198" s="36"/>
      <c r="M198" s="92"/>
    </row>
    <row r="199" spans="1:13" x14ac:dyDescent="0.25">
      <c r="B199" s="64"/>
      <c r="C199" s="21"/>
      <c r="D199" s="21"/>
      <c r="E199" s="21"/>
      <c r="F199" s="21"/>
      <c r="G199" s="21"/>
      <c r="H199" s="21"/>
      <c r="I199" s="94"/>
      <c r="J199" s="36"/>
      <c r="L199" s="36"/>
      <c r="M199" s="92"/>
    </row>
    <row r="200" spans="1:13" ht="15.75" x14ac:dyDescent="0.25">
      <c r="A200" s="27"/>
      <c r="B200" s="107" t="s">
        <v>10</v>
      </c>
      <c r="C200" s="21"/>
      <c r="D200" s="21"/>
      <c r="E200" s="21"/>
      <c r="F200" s="21"/>
      <c r="G200" s="21"/>
      <c r="H200" s="21"/>
      <c r="I200" s="94"/>
      <c r="J200" s="36"/>
      <c r="L200" s="36"/>
      <c r="M200" s="92"/>
    </row>
    <row r="201" spans="1:13" x14ac:dyDescent="0.25">
      <c r="A201" s="27"/>
      <c r="B201" s="64"/>
      <c r="C201" s="103"/>
      <c r="D201" s="103"/>
      <c r="E201" s="21"/>
      <c r="F201" s="21"/>
      <c r="G201" s="21"/>
      <c r="H201" s="21"/>
      <c r="I201" s="119"/>
      <c r="J201" s="36"/>
      <c r="L201" s="36"/>
      <c r="M201" s="92"/>
    </row>
    <row r="202" spans="1:13" x14ac:dyDescent="0.25">
      <c r="A202" s="27"/>
      <c r="B202" s="120" t="s">
        <v>73</v>
      </c>
      <c r="C202" s="270"/>
      <c r="D202" s="270"/>
      <c r="E202" s="270"/>
      <c r="F202" s="270"/>
      <c r="G202" s="397"/>
      <c r="H202" s="270"/>
      <c r="I202" s="95"/>
      <c r="J202" s="36"/>
      <c r="L202" s="36"/>
      <c r="M202" s="92"/>
    </row>
    <row r="203" spans="1:13" x14ac:dyDescent="0.25">
      <c r="A203" s="27"/>
      <c r="B203" s="120"/>
      <c r="C203" s="270"/>
      <c r="D203" s="270"/>
      <c r="E203" s="270"/>
      <c r="F203" s="270"/>
      <c r="G203" s="397"/>
      <c r="H203" s="270"/>
      <c r="I203" s="95"/>
      <c r="J203" s="36"/>
      <c r="L203" s="36"/>
      <c r="M203" s="92"/>
    </row>
    <row r="204" spans="1:13" x14ac:dyDescent="0.25">
      <c r="A204" s="27"/>
      <c r="B204" s="122" t="s">
        <v>74</v>
      </c>
      <c r="C204" s="66"/>
      <c r="D204" s="270"/>
      <c r="E204" s="270"/>
      <c r="F204" s="270"/>
      <c r="G204" s="397"/>
      <c r="H204" s="270"/>
      <c r="I204" s="96"/>
      <c r="J204" s="36"/>
      <c r="L204" s="36"/>
      <c r="M204" s="92"/>
    </row>
    <row r="205" spans="1:13" x14ac:dyDescent="0.25">
      <c r="A205" s="27"/>
      <c r="B205" s="269"/>
      <c r="C205" s="270"/>
      <c r="D205" s="270"/>
      <c r="E205" s="270"/>
      <c r="F205" s="270"/>
      <c r="G205" s="397"/>
      <c r="H205" s="270"/>
      <c r="I205" s="270"/>
      <c r="J205" s="36"/>
      <c r="L205" s="36"/>
      <c r="M205" s="92"/>
    </row>
    <row r="206" spans="1:13" x14ac:dyDescent="0.25">
      <c r="A206" s="27"/>
      <c r="B206" s="269"/>
      <c r="C206" s="270"/>
      <c r="D206" s="270"/>
      <c r="E206" s="270"/>
      <c r="F206" s="270"/>
      <c r="G206" s="397"/>
      <c r="H206" s="270"/>
      <c r="I206" s="270"/>
      <c r="J206" s="36"/>
      <c r="L206" s="36"/>
      <c r="M206" s="92"/>
    </row>
    <row r="207" spans="1:13" x14ac:dyDescent="0.25">
      <c r="A207" s="27"/>
      <c r="B207" s="269"/>
      <c r="C207" s="270"/>
      <c r="D207" s="270"/>
      <c r="E207" s="270"/>
      <c r="F207" s="270"/>
      <c r="G207" s="397"/>
      <c r="H207" s="270"/>
      <c r="I207" s="96"/>
      <c r="J207" s="123" t="s">
        <v>75</v>
      </c>
      <c r="L207" s="36"/>
      <c r="M207" s="92"/>
    </row>
    <row r="208" spans="1:13" x14ac:dyDescent="0.25">
      <c r="A208" s="27"/>
      <c r="B208" s="269"/>
      <c r="C208" s="270"/>
      <c r="D208" s="270"/>
      <c r="E208" s="270"/>
      <c r="F208" s="270"/>
      <c r="G208" s="397"/>
      <c r="H208" s="270"/>
      <c r="I208" s="270"/>
      <c r="J208" s="123" t="s">
        <v>1</v>
      </c>
      <c r="L208" s="36"/>
      <c r="M208" s="92"/>
    </row>
    <row r="209" spans="1:13" x14ac:dyDescent="0.25">
      <c r="A209" s="27"/>
      <c r="B209" s="120"/>
      <c r="C209" s="270"/>
      <c r="D209" s="270"/>
      <c r="E209" s="270"/>
      <c r="F209" s="270"/>
      <c r="G209" s="397"/>
      <c r="H209" s="270"/>
      <c r="I209" s="95"/>
      <c r="J209" s="36"/>
      <c r="L209" s="36"/>
      <c r="M209" s="92"/>
    </row>
    <row r="210" spans="1:13" ht="15.75" x14ac:dyDescent="0.25">
      <c r="A210" s="27"/>
      <c r="B210" s="47" t="s">
        <v>76</v>
      </c>
      <c r="C210" s="270"/>
      <c r="D210" s="270"/>
      <c r="E210" s="270"/>
      <c r="F210" s="21"/>
      <c r="G210" s="21"/>
      <c r="H210" s="21"/>
      <c r="I210" s="94"/>
      <c r="J210" s="36">
        <v>32</v>
      </c>
      <c r="K210" s="216"/>
      <c r="L210" s="217"/>
      <c r="M210" s="218"/>
    </row>
    <row r="211" spans="1:13" ht="15.75" x14ac:dyDescent="0.25">
      <c r="A211" s="27"/>
      <c r="B211" s="269"/>
      <c r="C211" s="272"/>
      <c r="D211" s="272"/>
      <c r="E211" s="270"/>
      <c r="F211" s="21"/>
      <c r="G211" s="21"/>
      <c r="H211" s="21"/>
      <c r="I211" s="118"/>
      <c r="J211" s="36"/>
      <c r="L211" s="36"/>
      <c r="M211" s="124"/>
    </row>
    <row r="212" spans="1:13" ht="15.75" x14ac:dyDescent="0.25">
      <c r="A212" s="27"/>
      <c r="B212" s="47" t="s">
        <v>76</v>
      </c>
      <c r="C212" s="270"/>
      <c r="D212" s="270"/>
      <c r="E212" s="270"/>
      <c r="F212" s="21"/>
      <c r="G212" s="21"/>
      <c r="H212" s="21"/>
      <c r="I212" s="108"/>
      <c r="J212" s="36">
        <v>33</v>
      </c>
      <c r="K212" s="216"/>
      <c r="L212" s="217"/>
      <c r="M212" s="218"/>
    </row>
    <row r="213" spans="1:13" ht="15.75" x14ac:dyDescent="0.25">
      <c r="A213" s="27"/>
      <c r="B213" s="101"/>
      <c r="C213" s="270"/>
      <c r="D213" s="270"/>
      <c r="E213" s="270"/>
      <c r="F213" s="21"/>
      <c r="G213" s="21"/>
      <c r="H213" s="21"/>
      <c r="I213" s="108"/>
      <c r="J213" s="36"/>
      <c r="L213" s="36"/>
      <c r="M213" s="124"/>
    </row>
    <row r="214" spans="1:13" ht="15.75" x14ac:dyDescent="0.25">
      <c r="A214" s="27"/>
      <c r="B214" s="47" t="s">
        <v>76</v>
      </c>
      <c r="C214" s="270"/>
      <c r="D214" s="270"/>
      <c r="E214" s="270"/>
      <c r="F214" s="21"/>
      <c r="G214" s="21"/>
      <c r="H214" s="21"/>
      <c r="I214" s="108"/>
      <c r="J214" s="36">
        <v>34</v>
      </c>
      <c r="K214" s="216"/>
      <c r="L214" s="217"/>
      <c r="M214" s="218"/>
    </row>
    <row r="215" spans="1:13" ht="15.75" x14ac:dyDescent="0.25">
      <c r="A215" s="27"/>
      <c r="B215" s="269"/>
      <c r="C215" s="272"/>
      <c r="D215" s="272"/>
      <c r="E215" s="270"/>
      <c r="F215" s="21"/>
      <c r="G215" s="21"/>
      <c r="H215" s="21"/>
      <c r="I215" s="118"/>
      <c r="J215" s="36"/>
      <c r="L215" s="36"/>
      <c r="M215" s="124"/>
    </row>
    <row r="216" spans="1:13" ht="15.75" x14ac:dyDescent="0.25">
      <c r="A216" s="27"/>
      <c r="B216" s="47" t="s">
        <v>76</v>
      </c>
      <c r="C216" s="270"/>
      <c r="D216" s="270"/>
      <c r="E216" s="270"/>
      <c r="F216" s="21"/>
      <c r="G216" s="21"/>
      <c r="H216" s="21"/>
      <c r="I216" s="108"/>
      <c r="J216" s="36">
        <v>35</v>
      </c>
      <c r="K216" s="216"/>
      <c r="L216" s="217"/>
      <c r="M216" s="218"/>
    </row>
    <row r="217" spans="1:13" x14ac:dyDescent="0.25">
      <c r="A217" s="27"/>
      <c r="B217" s="64"/>
      <c r="C217" s="103"/>
      <c r="D217" s="103"/>
      <c r="E217" s="21"/>
      <c r="F217" s="21"/>
      <c r="G217" s="21"/>
      <c r="H217" s="21"/>
      <c r="I217" s="118"/>
      <c r="J217" s="36"/>
      <c r="L217" s="36"/>
      <c r="M217" s="92"/>
    </row>
    <row r="218" spans="1:13" x14ac:dyDescent="0.25">
      <c r="A218" s="27"/>
      <c r="B218" s="64"/>
      <c r="C218" s="21"/>
      <c r="D218" s="21"/>
      <c r="E218" s="21"/>
      <c r="F218" s="21"/>
      <c r="G218" s="21"/>
      <c r="H218" s="21"/>
      <c r="I218" s="108"/>
      <c r="J218" s="36"/>
      <c r="L218" s="36"/>
      <c r="M218" s="92"/>
    </row>
    <row r="219" spans="1:13" x14ac:dyDescent="0.25">
      <c r="A219" s="27"/>
      <c r="B219" s="64"/>
      <c r="C219" s="21"/>
      <c r="D219" s="21"/>
      <c r="E219" s="21"/>
      <c r="F219" s="21"/>
      <c r="G219" s="21"/>
      <c r="H219" s="21"/>
      <c r="I219" s="108"/>
      <c r="J219" s="36"/>
      <c r="L219" s="36"/>
      <c r="M219" s="92"/>
    </row>
    <row r="220" spans="1:13" x14ac:dyDescent="0.25">
      <c r="A220" s="27"/>
      <c r="B220" s="64"/>
      <c r="C220" s="21"/>
      <c r="D220" s="21"/>
      <c r="E220" s="21"/>
      <c r="F220" s="21"/>
      <c r="G220" s="21"/>
      <c r="H220" s="21"/>
      <c r="I220" s="108"/>
      <c r="J220" s="36"/>
      <c r="L220" s="36"/>
      <c r="M220" s="92"/>
    </row>
    <row r="221" spans="1:13" x14ac:dyDescent="0.25">
      <c r="A221" s="27"/>
      <c r="B221" s="64"/>
      <c r="C221" s="21"/>
      <c r="D221" s="21"/>
      <c r="E221" s="21"/>
      <c r="F221" s="21"/>
      <c r="G221" s="21"/>
      <c r="H221" s="21"/>
      <c r="I221" s="108"/>
      <c r="J221" s="36"/>
      <c r="L221" s="36"/>
      <c r="M221" s="92"/>
    </row>
    <row r="222" spans="1:13" x14ac:dyDescent="0.25">
      <c r="A222" s="27"/>
      <c r="B222" s="64"/>
      <c r="C222" s="21"/>
      <c r="D222" s="21"/>
      <c r="E222" s="21"/>
      <c r="F222" s="21"/>
      <c r="G222" s="21"/>
      <c r="H222" s="21"/>
      <c r="I222" s="108"/>
      <c r="J222" s="36"/>
      <c r="L222" s="36"/>
      <c r="M222" s="92"/>
    </row>
    <row r="223" spans="1:13" x14ac:dyDescent="0.25">
      <c r="A223" s="27"/>
      <c r="B223" s="64"/>
      <c r="C223" s="21"/>
      <c r="D223" s="21"/>
      <c r="E223" s="21"/>
      <c r="F223" s="21"/>
      <c r="G223" s="21"/>
      <c r="H223" s="21"/>
      <c r="I223" s="108"/>
      <c r="J223" s="36"/>
      <c r="L223" s="36"/>
      <c r="M223" s="92"/>
    </row>
    <row r="224" spans="1:13" x14ac:dyDescent="0.25">
      <c r="A224" s="27"/>
      <c r="B224" s="64"/>
      <c r="C224" s="21"/>
      <c r="D224" s="21"/>
      <c r="E224" s="21"/>
      <c r="F224" s="21"/>
      <c r="G224" s="21"/>
      <c r="H224" s="21"/>
      <c r="I224" s="108"/>
      <c r="J224" s="36"/>
      <c r="L224" s="36"/>
      <c r="M224" s="92"/>
    </row>
    <row r="225" spans="1:13" x14ac:dyDescent="0.25">
      <c r="A225" s="27"/>
      <c r="B225" s="64"/>
      <c r="C225" s="21"/>
      <c r="D225" s="21"/>
      <c r="E225" s="21"/>
      <c r="F225" s="21"/>
      <c r="G225" s="21"/>
      <c r="H225" s="21"/>
      <c r="I225" s="108"/>
      <c r="J225" s="36"/>
      <c r="L225" s="36"/>
      <c r="M225" s="92"/>
    </row>
    <row r="226" spans="1:13" x14ac:dyDescent="0.25">
      <c r="A226" s="27"/>
      <c r="B226" s="64"/>
      <c r="C226" s="21"/>
      <c r="D226" s="21"/>
      <c r="E226" s="21"/>
      <c r="F226" s="21"/>
      <c r="G226" s="21"/>
      <c r="H226" s="21"/>
      <c r="I226" s="108"/>
      <c r="J226" s="36"/>
      <c r="L226" s="36"/>
      <c r="M226" s="92"/>
    </row>
    <row r="227" spans="1:13" x14ac:dyDescent="0.25">
      <c r="A227" s="27"/>
      <c r="B227" s="64"/>
      <c r="C227" s="21"/>
      <c r="D227" s="21"/>
      <c r="E227" s="21"/>
      <c r="F227" s="21"/>
      <c r="G227" s="21"/>
      <c r="H227" s="21"/>
      <c r="I227" s="108"/>
      <c r="J227" s="36"/>
      <c r="L227" s="36"/>
      <c r="M227" s="92"/>
    </row>
    <row r="228" spans="1:13" x14ac:dyDescent="0.25">
      <c r="A228" s="27"/>
      <c r="B228" s="64"/>
      <c r="C228" s="21"/>
      <c r="D228" s="21"/>
      <c r="E228" s="21"/>
      <c r="F228" s="21"/>
      <c r="G228" s="21"/>
      <c r="H228" s="21"/>
      <c r="I228" s="108"/>
      <c r="J228" s="36"/>
      <c r="L228" s="36"/>
      <c r="M228" s="92"/>
    </row>
    <row r="229" spans="1:13" x14ac:dyDescent="0.25">
      <c r="A229" s="27"/>
      <c r="B229" s="104"/>
      <c r="C229" s="21"/>
      <c r="D229" s="21"/>
      <c r="E229" s="21"/>
      <c r="F229" s="21"/>
      <c r="G229" s="21"/>
      <c r="H229" s="21"/>
      <c r="I229" s="108"/>
      <c r="J229" s="36"/>
      <c r="L229" s="36"/>
      <c r="M229" s="92"/>
    </row>
    <row r="230" spans="1:13" x14ac:dyDescent="0.25">
      <c r="A230" s="27"/>
      <c r="B230" s="64"/>
      <c r="C230" s="103"/>
      <c r="D230" s="103"/>
      <c r="E230" s="21"/>
      <c r="F230" s="21"/>
      <c r="G230" s="21"/>
      <c r="H230" s="21"/>
      <c r="I230" s="118"/>
      <c r="J230" s="36"/>
      <c r="L230" s="36"/>
      <c r="M230" s="92"/>
    </row>
    <row r="231" spans="1:13" x14ac:dyDescent="0.25">
      <c r="A231" s="27"/>
      <c r="B231" s="64"/>
      <c r="C231" s="21"/>
      <c r="D231" s="21"/>
      <c r="E231" s="21"/>
      <c r="F231" s="21"/>
      <c r="G231" s="21"/>
      <c r="H231" s="21"/>
      <c r="I231" s="108"/>
      <c r="J231" s="36"/>
      <c r="L231" s="36"/>
      <c r="M231" s="92"/>
    </row>
    <row r="232" spans="1:13" ht="15.75" x14ac:dyDescent="0.25">
      <c r="A232" s="27"/>
      <c r="B232" s="79"/>
      <c r="C232" s="21"/>
      <c r="D232" s="21"/>
      <c r="E232" s="21"/>
      <c r="F232" s="21"/>
      <c r="G232" s="21"/>
      <c r="H232" s="21"/>
      <c r="I232" s="108"/>
      <c r="J232" s="36"/>
      <c r="L232" s="36"/>
      <c r="M232" s="92"/>
    </row>
    <row r="233" spans="1:13" ht="15.75" x14ac:dyDescent="0.25">
      <c r="A233" s="27"/>
      <c r="B233" s="79"/>
      <c r="C233" s="21"/>
      <c r="D233" s="21"/>
      <c r="E233" s="21"/>
      <c r="F233" s="21"/>
      <c r="G233" s="21"/>
      <c r="H233" s="21"/>
      <c r="I233" s="108"/>
      <c r="J233" s="36"/>
      <c r="L233" s="36"/>
      <c r="M233" s="92"/>
    </row>
    <row r="234" spans="1:13" ht="16.5" thickBot="1" x14ac:dyDescent="0.3">
      <c r="A234" s="27"/>
      <c r="B234" s="64"/>
      <c r="C234" s="21"/>
      <c r="D234" s="39"/>
      <c r="E234" s="39"/>
      <c r="F234" s="111"/>
      <c r="G234" s="111"/>
      <c r="H234" s="111"/>
      <c r="I234" s="87" t="s">
        <v>77</v>
      </c>
      <c r="J234" s="36"/>
      <c r="K234" s="41" t="s">
        <v>7</v>
      </c>
      <c r="L234" s="36"/>
      <c r="M234" s="93"/>
    </row>
    <row r="235" spans="1:13" ht="15.75" thickTop="1" x14ac:dyDescent="0.25">
      <c r="A235" s="27"/>
      <c r="B235" s="101" t="s">
        <v>61</v>
      </c>
      <c r="C235" s="270"/>
      <c r="D235" s="21"/>
      <c r="E235" s="21"/>
      <c r="F235" s="21"/>
      <c r="G235" s="21"/>
      <c r="H235" s="21"/>
      <c r="I235" s="108"/>
      <c r="J235" s="36"/>
      <c r="L235" s="36"/>
      <c r="M235" s="92"/>
    </row>
    <row r="236" spans="1:13" x14ac:dyDescent="0.25">
      <c r="A236" s="27"/>
      <c r="B236" s="98" t="str">
        <f>B192</f>
        <v>BUILDINGS</v>
      </c>
      <c r="C236" s="270"/>
      <c r="D236" s="21"/>
      <c r="E236" s="21"/>
      <c r="F236" s="21"/>
      <c r="G236" s="21"/>
      <c r="H236" s="21"/>
      <c r="I236" s="108"/>
      <c r="J236" s="36"/>
      <c r="L236" s="36"/>
      <c r="M236" s="92"/>
    </row>
    <row r="237" spans="1:13" x14ac:dyDescent="0.25">
      <c r="A237" s="27"/>
      <c r="B237" s="101" t="s">
        <v>10</v>
      </c>
      <c r="C237" s="270"/>
      <c r="D237" s="21"/>
      <c r="E237" s="21"/>
      <c r="F237" s="21"/>
      <c r="G237" s="21"/>
      <c r="H237" s="21"/>
      <c r="I237" s="108"/>
      <c r="J237" s="36"/>
      <c r="K237" s="278"/>
      <c r="L237" s="36"/>
      <c r="M237" s="92"/>
    </row>
    <row r="238" spans="1:13" x14ac:dyDescent="0.25">
      <c r="A238" s="27"/>
      <c r="B238" s="26" t="s">
        <v>73</v>
      </c>
      <c r="C238" s="32"/>
      <c r="D238" s="32"/>
      <c r="E238" s="32"/>
      <c r="F238" s="32"/>
      <c r="G238" s="32"/>
      <c r="H238" s="32"/>
      <c r="I238" s="108"/>
      <c r="K238" s="36"/>
      <c r="M238" s="92"/>
    </row>
    <row r="240" spans="1:13" x14ac:dyDescent="0.25">
      <c r="F240" s="27" t="str">
        <f>F191</f>
        <v xml:space="preserve">Page </v>
      </c>
      <c r="G240" s="27">
        <f>G191+1</f>
        <v>48</v>
      </c>
    </row>
  </sheetData>
  <mergeCells count="22">
    <mergeCell ref="B155:I155"/>
    <mergeCell ref="B163:I163"/>
    <mergeCell ref="B20:H20"/>
    <mergeCell ref="B111:H111"/>
    <mergeCell ref="B115:I115"/>
    <mergeCell ref="B122:I122"/>
    <mergeCell ref="B62:H62"/>
    <mergeCell ref="B79:H79"/>
    <mergeCell ref="B81:H81"/>
    <mergeCell ref="B85:H85"/>
    <mergeCell ref="B87:H87"/>
    <mergeCell ref="B91:H91"/>
    <mergeCell ref="B113:H113"/>
    <mergeCell ref="B119:H119"/>
    <mergeCell ref="B129:H129"/>
    <mergeCell ref="B133:H133"/>
    <mergeCell ref="B123:H123"/>
    <mergeCell ref="B15:H15"/>
    <mergeCell ref="B16:H16"/>
    <mergeCell ref="B17:H17"/>
    <mergeCell ref="B18:H18"/>
    <mergeCell ref="B19:H19"/>
  </mergeCells>
  <pageMargins left="0.23622047244094491" right="0.23622047244094491" top="0.74803149606299213" bottom="0.74803149606299213" header="0.31496062992125984" footer="0.31496062992125984"/>
  <pageSetup paperSize="9" orientation="portrait" r:id="rId1"/>
  <headerFooter>
    <oddHeader xml:space="preserve">&amp;RFETAKGOMO- TUBATSE LOCAL MUNICIPALITY:  CONSTRUCTION OF MAKUWA LIBRARY
FTM/T12/21/22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5"/>
  <sheetViews>
    <sheetView view="pageBreakPreview" topLeftCell="A244" zoomScale="90" zoomScaleNormal="100" zoomScaleSheetLayoutView="90" workbookViewId="0">
      <selection activeCell="N171" sqref="N171"/>
    </sheetView>
  </sheetViews>
  <sheetFormatPr defaultRowHeight="15" x14ac:dyDescent="0.25"/>
  <cols>
    <col min="1" max="1" width="6.28515625" style="210" customWidth="1"/>
    <col min="2" max="2" width="7.28515625" customWidth="1"/>
    <col min="3" max="5" width="9.7109375" customWidth="1"/>
    <col min="6" max="6" width="6.7109375" customWidth="1"/>
    <col min="7" max="7" width="3.7109375" style="27" customWidth="1"/>
    <col min="8" max="8" width="3" style="27" customWidth="1"/>
    <col min="9" max="9" width="3.28515625" style="32" customWidth="1"/>
    <col min="10" max="10" width="7.42578125" style="17" customWidth="1"/>
    <col min="11" max="11" width="7.7109375" customWidth="1"/>
    <col min="12" max="12" width="8.7109375" customWidth="1"/>
    <col min="13" max="13" width="0.42578125" customWidth="1"/>
    <col min="14" max="14" width="15.7109375" style="132" customWidth="1"/>
  </cols>
  <sheetData>
    <row r="1" spans="1:14" x14ac:dyDescent="0.25">
      <c r="A1" s="219" t="s">
        <v>0</v>
      </c>
      <c r="B1" s="31"/>
      <c r="C1" s="32"/>
      <c r="D1" s="32"/>
      <c r="E1" s="32"/>
      <c r="F1" s="32"/>
      <c r="G1" s="32"/>
      <c r="H1" s="32"/>
      <c r="J1" s="108"/>
      <c r="K1" s="289" t="s">
        <v>2</v>
      </c>
      <c r="L1" s="28" t="s">
        <v>3</v>
      </c>
      <c r="M1" s="37"/>
      <c r="N1" s="115" t="s">
        <v>4</v>
      </c>
    </row>
    <row r="2" spans="1:14" x14ac:dyDescent="0.25">
      <c r="A2" s="219" t="s">
        <v>1</v>
      </c>
      <c r="B2" s="31"/>
      <c r="C2" s="32"/>
      <c r="D2" s="32"/>
      <c r="E2" s="32"/>
      <c r="F2" s="32"/>
      <c r="G2" s="32"/>
      <c r="H2" s="32"/>
      <c r="J2" s="108"/>
      <c r="K2" s="13"/>
      <c r="L2" s="30"/>
      <c r="M2" s="36"/>
      <c r="N2" s="92"/>
    </row>
    <row r="3" spans="1:14" ht="18.75" x14ac:dyDescent="0.3">
      <c r="B3" s="76" t="s">
        <v>11</v>
      </c>
      <c r="C3" s="44"/>
      <c r="D3" s="44"/>
      <c r="E3" s="44"/>
      <c r="F3" s="33"/>
      <c r="G3" s="33"/>
      <c r="H3" s="33"/>
      <c r="I3" s="33"/>
      <c r="J3" s="294"/>
      <c r="K3" s="290"/>
      <c r="L3" s="30"/>
      <c r="M3" s="36"/>
      <c r="N3" s="92"/>
    </row>
    <row r="4" spans="1:14" ht="11.25" customHeight="1" x14ac:dyDescent="0.3">
      <c r="B4" s="76"/>
      <c r="C4" s="44"/>
      <c r="D4" s="44"/>
      <c r="E4" s="44"/>
      <c r="F4" s="33"/>
      <c r="G4" s="33"/>
      <c r="H4" s="33"/>
      <c r="I4" s="33"/>
      <c r="J4" s="294"/>
      <c r="K4" s="290"/>
      <c r="L4" s="30"/>
      <c r="M4" s="36"/>
      <c r="N4" s="92"/>
    </row>
    <row r="5" spans="1:14" ht="18.75" x14ac:dyDescent="0.3">
      <c r="B5" s="76" t="s">
        <v>78</v>
      </c>
      <c r="C5" s="44"/>
      <c r="D5" s="42"/>
      <c r="E5" s="42"/>
      <c r="F5" s="32"/>
      <c r="G5" s="32"/>
      <c r="H5" s="32"/>
      <c r="J5" s="108"/>
      <c r="K5" s="290"/>
      <c r="L5" s="30"/>
      <c r="M5" s="36"/>
      <c r="N5" s="92"/>
    </row>
    <row r="6" spans="1:14" ht="11.25" customHeight="1" x14ac:dyDescent="0.3">
      <c r="B6" s="76"/>
      <c r="C6" s="44"/>
      <c r="D6" s="42"/>
      <c r="E6" s="42"/>
      <c r="F6" s="32"/>
      <c r="G6" s="32"/>
      <c r="H6" s="32"/>
      <c r="J6" s="108"/>
      <c r="K6" s="290"/>
      <c r="L6" s="30"/>
      <c r="M6" s="36"/>
      <c r="N6" s="92"/>
    </row>
    <row r="7" spans="1:14" ht="18" x14ac:dyDescent="0.25">
      <c r="B7" s="125" t="s">
        <v>79</v>
      </c>
      <c r="C7" s="33"/>
      <c r="D7" s="33"/>
      <c r="E7" s="33"/>
      <c r="F7" s="39"/>
      <c r="G7" s="39"/>
      <c r="H7" s="39"/>
      <c r="I7" s="39"/>
      <c r="J7" s="294"/>
      <c r="K7" s="13"/>
      <c r="L7" s="30"/>
      <c r="M7" s="36"/>
      <c r="N7" s="92"/>
    </row>
    <row r="8" spans="1:14" ht="18" x14ac:dyDescent="0.25">
      <c r="B8" s="43" t="s">
        <v>80</v>
      </c>
      <c r="C8" s="33"/>
      <c r="D8" s="33"/>
      <c r="E8" s="33"/>
      <c r="F8" s="39"/>
      <c r="G8" s="39"/>
      <c r="H8" s="39"/>
      <c r="I8" s="39"/>
      <c r="J8" s="294"/>
      <c r="K8" s="13"/>
      <c r="L8" s="30"/>
      <c r="M8" s="36"/>
      <c r="N8" s="92"/>
    </row>
    <row r="9" spans="1:14" ht="11.25" customHeight="1" x14ac:dyDescent="0.25">
      <c r="B9" s="8"/>
      <c r="C9" s="42"/>
      <c r="D9" s="42"/>
      <c r="E9" s="42"/>
      <c r="F9" s="32"/>
      <c r="G9" s="32"/>
      <c r="H9" s="32"/>
      <c r="J9" s="108"/>
      <c r="K9" s="13"/>
      <c r="L9" s="30"/>
      <c r="M9" s="36"/>
      <c r="N9" s="92"/>
    </row>
    <row r="10" spans="1:14" x14ac:dyDescent="0.25">
      <c r="B10" s="97" t="s">
        <v>81</v>
      </c>
      <c r="C10" s="42"/>
      <c r="D10" s="42"/>
      <c r="E10" s="42"/>
      <c r="F10" s="32"/>
      <c r="G10" s="32"/>
      <c r="H10" s="32"/>
      <c r="J10" s="108"/>
      <c r="K10" s="13"/>
      <c r="L10" s="30"/>
      <c r="M10" s="36"/>
      <c r="N10" s="92"/>
    </row>
    <row r="11" spans="1:14" ht="11.25" customHeight="1" x14ac:dyDescent="0.25">
      <c r="B11" s="8"/>
      <c r="C11" s="42"/>
      <c r="D11" s="42"/>
      <c r="E11" s="42"/>
      <c r="F11" s="32"/>
      <c r="G11" s="32"/>
      <c r="H11" s="32"/>
      <c r="J11" s="108"/>
      <c r="K11" s="13"/>
      <c r="L11" s="30"/>
      <c r="M11" s="36"/>
      <c r="N11" s="92"/>
    </row>
    <row r="12" spans="1:14" ht="15.75" x14ac:dyDescent="0.25">
      <c r="B12" s="79" t="s">
        <v>82</v>
      </c>
      <c r="C12" s="70"/>
      <c r="D12" s="56"/>
      <c r="E12" s="42"/>
      <c r="F12" s="32"/>
      <c r="G12" s="32"/>
      <c r="H12" s="32"/>
      <c r="J12" s="108"/>
      <c r="K12" s="13"/>
      <c r="L12" s="30"/>
      <c r="M12" s="36"/>
      <c r="N12" s="92"/>
    </row>
    <row r="13" spans="1:14" ht="11.25" customHeight="1" x14ac:dyDescent="0.25">
      <c r="B13" s="53"/>
      <c r="C13" s="56"/>
      <c r="D13" s="56"/>
      <c r="E13" s="56"/>
      <c r="F13" s="46"/>
      <c r="G13" s="46"/>
      <c r="H13" s="46"/>
      <c r="I13" s="46"/>
      <c r="J13" s="109"/>
      <c r="K13" s="291"/>
      <c r="L13" s="30"/>
      <c r="M13" s="36"/>
      <c r="N13" s="92"/>
    </row>
    <row r="14" spans="1:14" x14ac:dyDescent="0.25">
      <c r="A14" s="220"/>
      <c r="B14" s="53" t="s">
        <v>83</v>
      </c>
      <c r="C14" s="56"/>
      <c r="D14" s="56"/>
      <c r="E14" s="56"/>
      <c r="F14" s="46"/>
      <c r="G14" s="46"/>
      <c r="H14" s="46"/>
      <c r="I14" s="46"/>
      <c r="J14" s="109"/>
      <c r="K14" s="291"/>
      <c r="L14" s="30"/>
      <c r="M14" s="36"/>
      <c r="N14" s="92"/>
    </row>
    <row r="15" spans="1:14" ht="11.25" customHeight="1" x14ac:dyDescent="0.25">
      <c r="B15" s="71"/>
      <c r="C15" s="56"/>
      <c r="D15" s="56"/>
      <c r="E15" s="56"/>
      <c r="F15" s="46"/>
      <c r="G15" s="46"/>
      <c r="H15" s="46"/>
      <c r="I15" s="46"/>
      <c r="J15" s="109"/>
      <c r="K15" s="291"/>
      <c r="L15" s="30"/>
      <c r="M15" s="36"/>
      <c r="N15" s="92"/>
    </row>
    <row r="16" spans="1:14" ht="105" customHeight="1" x14ac:dyDescent="0.25">
      <c r="B16" s="521" t="s">
        <v>540</v>
      </c>
      <c r="C16" s="522"/>
      <c r="D16" s="522"/>
      <c r="E16" s="522"/>
      <c r="F16" s="522"/>
      <c r="G16" s="522"/>
      <c r="H16" s="522"/>
      <c r="I16" s="522"/>
      <c r="J16" s="535"/>
      <c r="K16" s="292"/>
      <c r="L16" s="30"/>
      <c r="M16" s="36"/>
      <c r="N16" s="92"/>
    </row>
    <row r="17" spans="1:14" ht="11.25" customHeight="1" x14ac:dyDescent="0.25">
      <c r="B17" s="72"/>
      <c r="C17" s="56"/>
      <c r="D17" s="56"/>
      <c r="E17" s="56"/>
      <c r="F17" s="46"/>
      <c r="G17" s="46"/>
      <c r="H17" s="46"/>
      <c r="I17" s="46"/>
      <c r="J17" s="109"/>
      <c r="K17" s="291"/>
      <c r="L17" s="30"/>
      <c r="M17" s="36"/>
      <c r="N17" s="92"/>
    </row>
    <row r="18" spans="1:14" x14ac:dyDescent="0.25">
      <c r="B18" s="69" t="s">
        <v>84</v>
      </c>
      <c r="C18" s="56"/>
      <c r="D18" s="56"/>
      <c r="E18" s="56"/>
      <c r="F18" s="46"/>
      <c r="G18" s="46"/>
      <c r="H18" s="46"/>
      <c r="I18" s="46"/>
      <c r="J18" s="109"/>
      <c r="K18" s="291"/>
      <c r="L18" s="30"/>
      <c r="M18" s="36"/>
      <c r="N18" s="92"/>
    </row>
    <row r="19" spans="1:14" ht="11.25" customHeight="1" x14ac:dyDescent="0.25">
      <c r="B19" s="83"/>
      <c r="C19" s="56"/>
      <c r="D19" s="56"/>
      <c r="E19" s="56"/>
      <c r="F19" s="46"/>
      <c r="G19" s="46"/>
      <c r="H19" s="46"/>
      <c r="I19" s="46"/>
      <c r="J19" s="109"/>
      <c r="K19" s="291"/>
      <c r="L19" s="30"/>
      <c r="M19" s="36"/>
      <c r="N19" s="92"/>
    </row>
    <row r="20" spans="1:14" ht="120" customHeight="1" x14ac:dyDescent="0.25">
      <c r="B20" s="555" t="s">
        <v>85</v>
      </c>
      <c r="C20" s="556"/>
      <c r="D20" s="556"/>
      <c r="E20" s="556"/>
      <c r="F20" s="556"/>
      <c r="G20" s="556"/>
      <c r="H20" s="556"/>
      <c r="I20" s="556"/>
      <c r="J20" s="557"/>
      <c r="K20" s="291"/>
      <c r="L20" s="30"/>
      <c r="M20" s="36"/>
      <c r="N20" s="92"/>
    </row>
    <row r="21" spans="1:14" ht="11.25" customHeight="1" x14ac:dyDescent="0.25">
      <c r="B21" s="83"/>
      <c r="C21" s="56"/>
      <c r="D21" s="56"/>
      <c r="E21" s="56"/>
      <c r="F21" s="46"/>
      <c r="G21" s="46"/>
      <c r="H21" s="46"/>
      <c r="I21" s="46"/>
      <c r="J21" s="109"/>
      <c r="K21" s="291"/>
      <c r="L21" s="30"/>
      <c r="M21" s="36"/>
      <c r="N21" s="92"/>
    </row>
    <row r="22" spans="1:14" ht="29.25" customHeight="1" x14ac:dyDescent="0.25">
      <c r="B22" s="521" t="s">
        <v>86</v>
      </c>
      <c r="C22" s="522"/>
      <c r="D22" s="522"/>
      <c r="E22" s="522"/>
      <c r="F22" s="522"/>
      <c r="G22" s="522"/>
      <c r="H22" s="522"/>
      <c r="I22" s="522"/>
      <c r="J22" s="535"/>
      <c r="K22" s="291"/>
      <c r="L22" s="30"/>
      <c r="M22" s="36"/>
      <c r="N22" s="92"/>
    </row>
    <row r="23" spans="1:14" ht="11.25" customHeight="1" x14ac:dyDescent="0.25">
      <c r="B23" s="83"/>
      <c r="C23" s="56"/>
      <c r="D23" s="56"/>
      <c r="E23" s="56"/>
      <c r="F23" s="46"/>
      <c r="G23" s="46"/>
      <c r="H23" s="46"/>
      <c r="I23" s="46"/>
      <c r="J23" s="109"/>
      <c r="K23" s="291"/>
      <c r="L23" s="30"/>
      <c r="M23" s="36"/>
      <c r="N23" s="92"/>
    </row>
    <row r="24" spans="1:14" ht="105" customHeight="1" x14ac:dyDescent="0.25">
      <c r="B24" s="521" t="s">
        <v>87</v>
      </c>
      <c r="C24" s="522"/>
      <c r="D24" s="522"/>
      <c r="E24" s="522"/>
      <c r="F24" s="522"/>
      <c r="G24" s="522"/>
      <c r="H24" s="522"/>
      <c r="I24" s="522"/>
      <c r="J24" s="535"/>
      <c r="K24" s="291"/>
      <c r="L24" s="30"/>
      <c r="M24" s="36"/>
      <c r="N24" s="92"/>
    </row>
    <row r="25" spans="1:14" s="27" customFormat="1" x14ac:dyDescent="0.25">
      <c r="A25" s="210"/>
      <c r="B25" s="433"/>
      <c r="C25" s="434"/>
      <c r="D25" s="434"/>
      <c r="E25" s="434"/>
      <c r="F25" s="434"/>
      <c r="G25" s="434"/>
      <c r="H25" s="434"/>
      <c r="I25" s="434"/>
      <c r="J25" s="435"/>
      <c r="K25" s="291"/>
      <c r="L25" s="30"/>
      <c r="M25" s="36"/>
      <c r="N25" s="92"/>
    </row>
    <row r="26" spans="1:14" s="27" customFormat="1" x14ac:dyDescent="0.25">
      <c r="A26" s="210"/>
      <c r="B26" s="433"/>
      <c r="C26" s="434"/>
      <c r="D26" s="434"/>
      <c r="E26" s="434"/>
      <c r="F26" s="434"/>
      <c r="G26" s="434"/>
      <c r="H26" s="434"/>
      <c r="I26" s="434"/>
      <c r="J26" s="435"/>
      <c r="K26" s="291"/>
      <c r="L26" s="30"/>
      <c r="M26" s="36"/>
      <c r="N26" s="92"/>
    </row>
    <row r="27" spans="1:14" s="27" customFormat="1" x14ac:dyDescent="0.25">
      <c r="A27" s="210"/>
      <c r="B27" s="433"/>
      <c r="C27" s="434"/>
      <c r="D27" s="434"/>
      <c r="E27" s="434"/>
      <c r="F27" s="434"/>
      <c r="G27" s="434"/>
      <c r="H27" s="434"/>
      <c r="I27" s="434"/>
      <c r="J27" s="435"/>
      <c r="K27" s="291"/>
      <c r="L27" s="30"/>
      <c r="M27" s="36"/>
      <c r="N27" s="92"/>
    </row>
    <row r="28" spans="1:14" s="27" customFormat="1" x14ac:dyDescent="0.25">
      <c r="A28" s="210"/>
      <c r="B28" s="433"/>
      <c r="C28" s="434"/>
      <c r="D28" s="434"/>
      <c r="E28" s="434"/>
      <c r="F28" s="434"/>
      <c r="G28" s="434"/>
      <c r="H28" s="434"/>
      <c r="I28" s="434"/>
      <c r="J28" s="435"/>
      <c r="K28" s="291"/>
      <c r="L28" s="30"/>
      <c r="M28" s="36"/>
      <c r="N28" s="92"/>
    </row>
    <row r="29" spans="1:14" s="27" customFormat="1" x14ac:dyDescent="0.25">
      <c r="A29" s="210"/>
      <c r="B29" s="433"/>
      <c r="C29" s="434"/>
      <c r="D29" s="434"/>
      <c r="E29" s="434"/>
      <c r="F29" s="434"/>
      <c r="G29" s="434"/>
      <c r="H29" s="434"/>
      <c r="I29" s="434"/>
      <c r="J29" s="435"/>
      <c r="K29" s="291"/>
      <c r="L29" s="30"/>
      <c r="M29" s="36"/>
      <c r="N29" s="92"/>
    </row>
    <row r="30" spans="1:14" s="27" customFormat="1" x14ac:dyDescent="0.25">
      <c r="A30" s="210"/>
      <c r="B30" s="433"/>
      <c r="C30" s="434"/>
      <c r="D30" s="434"/>
      <c r="E30" s="434"/>
      <c r="F30" s="434"/>
      <c r="G30" s="434"/>
      <c r="H30" s="434"/>
      <c r="I30" s="434"/>
      <c r="J30" s="435"/>
      <c r="K30" s="291"/>
      <c r="L30" s="30"/>
      <c r="M30" s="36"/>
      <c r="N30" s="92"/>
    </row>
    <row r="31" spans="1:14" s="27" customFormat="1" x14ac:dyDescent="0.25">
      <c r="A31" s="210"/>
      <c r="B31" s="433"/>
      <c r="C31" s="434"/>
      <c r="D31" s="434"/>
      <c r="E31" s="434"/>
      <c r="F31" s="434"/>
      <c r="G31" s="434"/>
      <c r="H31" s="434"/>
      <c r="I31" s="434"/>
      <c r="J31" s="435"/>
      <c r="K31" s="291"/>
      <c r="L31" s="30"/>
      <c r="M31" s="36"/>
      <c r="N31" s="92"/>
    </row>
    <row r="32" spans="1:14" ht="16.5" thickBot="1" x14ac:dyDescent="0.3">
      <c r="B32" s="31"/>
      <c r="C32" s="32"/>
      <c r="D32" s="22"/>
      <c r="E32" s="22"/>
      <c r="F32" s="52"/>
      <c r="G32" s="52"/>
      <c r="H32" s="52"/>
      <c r="I32" s="52"/>
      <c r="J32" s="113" t="s">
        <v>43</v>
      </c>
      <c r="K32" s="13"/>
      <c r="L32" s="41" t="s">
        <v>7</v>
      </c>
      <c r="M32" s="36"/>
      <c r="N32" s="93"/>
    </row>
    <row r="33" spans="1:14" ht="15.75" thickTop="1" x14ac:dyDescent="0.25">
      <c r="B33" s="53" t="s">
        <v>61</v>
      </c>
      <c r="C33" s="56"/>
      <c r="D33" s="32"/>
      <c r="E33" s="32"/>
      <c r="F33" s="32"/>
      <c r="G33" s="32"/>
      <c r="H33" s="32"/>
      <c r="J33" s="108"/>
      <c r="K33" s="13"/>
      <c r="L33" s="30"/>
      <c r="M33" s="36"/>
      <c r="N33" s="92"/>
    </row>
    <row r="34" spans="1:14" x14ac:dyDescent="0.25">
      <c r="B34" s="55" t="str">
        <f>Eathworks!B236</f>
        <v>BUILDINGS</v>
      </c>
      <c r="C34" s="56"/>
      <c r="D34" s="32"/>
      <c r="E34" s="32"/>
      <c r="F34" s="32"/>
      <c r="G34" s="32"/>
      <c r="H34" s="32"/>
      <c r="J34" s="108"/>
      <c r="K34" s="13"/>
      <c r="L34" s="30"/>
      <c r="M34" s="36"/>
      <c r="N34" s="92"/>
    </row>
    <row r="35" spans="1:14" s="27" customFormat="1" x14ac:dyDescent="0.25">
      <c r="A35" s="210"/>
      <c r="B35" s="53" t="s">
        <v>89</v>
      </c>
      <c r="C35" s="56"/>
      <c r="D35" s="32"/>
      <c r="E35" s="32"/>
      <c r="H35" s="32"/>
      <c r="I35" s="32"/>
      <c r="J35" s="108"/>
      <c r="K35" s="13"/>
      <c r="L35" s="30"/>
      <c r="M35" s="36"/>
      <c r="N35" s="92"/>
    </row>
    <row r="36" spans="1:14" s="27" customFormat="1" ht="15.75" x14ac:dyDescent="0.25">
      <c r="A36" s="210"/>
      <c r="B36" s="88" t="s">
        <v>88</v>
      </c>
      <c r="C36" s="56"/>
      <c r="D36" s="32"/>
      <c r="E36" s="32"/>
      <c r="F36" s="32"/>
      <c r="G36" s="32"/>
      <c r="H36" s="32"/>
      <c r="I36" s="32"/>
      <c r="J36" s="108"/>
      <c r="K36" s="13"/>
      <c r="L36" s="30"/>
      <c r="M36" s="36"/>
      <c r="N36" s="92"/>
    </row>
    <row r="37" spans="1:14" s="27" customFormat="1" x14ac:dyDescent="0.25">
      <c r="A37" s="210"/>
      <c r="B37" s="55"/>
      <c r="C37" s="56"/>
      <c r="D37" s="32"/>
      <c r="E37" s="32"/>
      <c r="F37" s="32"/>
      <c r="G37" s="32"/>
      <c r="H37" s="32"/>
      <c r="I37" s="32"/>
      <c r="J37" s="108"/>
      <c r="K37" s="13"/>
      <c r="L37" s="30"/>
      <c r="M37" s="36"/>
      <c r="N37" s="92"/>
    </row>
    <row r="38" spans="1:14" x14ac:dyDescent="0.25">
      <c r="C38" s="56"/>
      <c r="D38" s="32"/>
      <c r="E38" s="32"/>
      <c r="F38" s="32" t="s">
        <v>75</v>
      </c>
      <c r="G38" s="32">
        <f>Eathworks!G240+1</f>
        <v>49</v>
      </c>
      <c r="H38" s="32"/>
      <c r="J38" s="108"/>
      <c r="K38" s="13"/>
      <c r="L38" s="40"/>
      <c r="M38" s="36"/>
      <c r="N38" s="92"/>
    </row>
    <row r="39" spans="1:14" ht="15.75" x14ac:dyDescent="0.25">
      <c r="C39" s="89"/>
      <c r="D39" s="89"/>
      <c r="E39" s="89"/>
      <c r="F39" s="89"/>
      <c r="G39" s="89"/>
      <c r="H39" s="89"/>
      <c r="I39" s="89"/>
      <c r="J39" s="108"/>
      <c r="L39" s="127"/>
      <c r="N39" s="131"/>
    </row>
    <row r="40" spans="1:14" x14ac:dyDescent="0.25">
      <c r="B40" s="31"/>
      <c r="C40" s="32"/>
      <c r="D40" s="32"/>
      <c r="E40" s="32"/>
      <c r="F40" s="32"/>
      <c r="G40" s="32"/>
      <c r="H40" s="32"/>
      <c r="J40" s="108"/>
    </row>
    <row r="41" spans="1:14" ht="15" customHeight="1" x14ac:dyDescent="0.25">
      <c r="B41" s="128" t="s">
        <v>29</v>
      </c>
      <c r="C41" s="558" t="s">
        <v>90</v>
      </c>
      <c r="D41" s="558"/>
      <c r="E41" s="558"/>
      <c r="F41" s="558"/>
      <c r="G41" s="558"/>
      <c r="H41" s="558"/>
      <c r="I41" s="558"/>
      <c r="J41" s="559"/>
      <c r="K41" s="35"/>
      <c r="M41" s="127"/>
      <c r="N41" s="131"/>
    </row>
    <row r="42" spans="1:14" x14ac:dyDescent="0.25">
      <c r="B42" s="31"/>
      <c r="C42" s="558"/>
      <c r="D42" s="558"/>
      <c r="E42" s="558"/>
      <c r="F42" s="558"/>
      <c r="G42" s="558"/>
      <c r="H42" s="558"/>
      <c r="I42" s="558"/>
      <c r="J42" s="559"/>
      <c r="K42" s="35"/>
      <c r="M42" s="127"/>
      <c r="N42" s="131"/>
    </row>
    <row r="43" spans="1:14" x14ac:dyDescent="0.25">
      <c r="B43" s="31"/>
      <c r="C43" s="558"/>
      <c r="D43" s="558"/>
      <c r="E43" s="558"/>
      <c r="F43" s="558"/>
      <c r="G43" s="558"/>
      <c r="H43" s="558"/>
      <c r="I43" s="558"/>
      <c r="J43" s="559"/>
      <c r="K43" s="35"/>
      <c r="M43" s="127"/>
      <c r="N43" s="131"/>
    </row>
    <row r="44" spans="1:14" ht="6" customHeight="1" x14ac:dyDescent="0.25">
      <c r="B44" s="31"/>
      <c r="C44" s="32"/>
      <c r="D44" s="32"/>
      <c r="E44" s="32"/>
      <c r="F44" s="32"/>
      <c r="G44" s="32"/>
      <c r="H44" s="32"/>
      <c r="J44" s="108"/>
      <c r="K44" s="35"/>
      <c r="M44" s="127"/>
      <c r="N44" s="131"/>
    </row>
    <row r="45" spans="1:14" ht="15.75" x14ac:dyDescent="0.25">
      <c r="B45" s="79" t="s">
        <v>92</v>
      </c>
      <c r="C45" s="32"/>
      <c r="D45" s="32"/>
      <c r="E45" s="32"/>
      <c r="F45" s="32"/>
      <c r="G45" s="32"/>
      <c r="H45" s="32"/>
      <c r="J45" s="108"/>
      <c r="K45" s="35"/>
      <c r="M45" s="127"/>
      <c r="N45" s="131"/>
    </row>
    <row r="46" spans="1:14" ht="7.5" customHeight="1" x14ac:dyDescent="0.25">
      <c r="B46" s="31"/>
      <c r="C46" s="32"/>
      <c r="D46" s="32"/>
      <c r="E46" s="32"/>
      <c r="F46" s="32"/>
      <c r="G46" s="32"/>
      <c r="H46" s="32"/>
      <c r="J46" s="108"/>
      <c r="K46" s="35"/>
      <c r="M46" s="127"/>
      <c r="N46" s="131"/>
    </row>
    <row r="47" spans="1:14" s="27" customFormat="1" x14ac:dyDescent="0.25">
      <c r="A47" s="210"/>
      <c r="B47" s="26" t="s">
        <v>808</v>
      </c>
      <c r="C47" s="32"/>
      <c r="D47" s="32"/>
      <c r="E47" s="32"/>
      <c r="F47" s="32"/>
      <c r="G47" s="32"/>
      <c r="H47" s="32"/>
      <c r="I47" s="32"/>
      <c r="J47" s="108"/>
      <c r="K47" s="35"/>
      <c r="M47" s="127"/>
      <c r="N47" s="131"/>
    </row>
    <row r="48" spans="1:14" s="27" customFormat="1" ht="11.25" customHeight="1" x14ac:dyDescent="0.25">
      <c r="A48" s="210"/>
      <c r="B48" s="31"/>
      <c r="C48" s="32"/>
      <c r="D48" s="32"/>
      <c r="E48" s="32"/>
      <c r="F48" s="32"/>
      <c r="G48" s="32"/>
      <c r="H48" s="32"/>
      <c r="I48" s="32"/>
      <c r="J48" s="108"/>
      <c r="K48" s="35"/>
      <c r="M48" s="127"/>
      <c r="N48" s="131"/>
    </row>
    <row r="49" spans="1:14" x14ac:dyDescent="0.25">
      <c r="A49" s="210">
        <v>1</v>
      </c>
      <c r="B49" s="10" t="s">
        <v>710</v>
      </c>
      <c r="C49" s="32"/>
      <c r="D49" s="32"/>
      <c r="E49" s="32"/>
      <c r="F49" s="32"/>
      <c r="G49" s="32"/>
      <c r="H49" s="32"/>
      <c r="J49" s="108"/>
      <c r="K49" s="35"/>
      <c r="M49" s="127"/>
      <c r="N49" s="131"/>
    </row>
    <row r="50" spans="1:14" x14ac:dyDescent="0.25">
      <c r="B50" s="31"/>
      <c r="C50" s="365"/>
      <c r="D50" s="365"/>
      <c r="E50" s="32"/>
      <c r="F50" s="32"/>
      <c r="G50" s="32"/>
      <c r="H50" s="32"/>
      <c r="J50" s="108" t="s">
        <v>51</v>
      </c>
      <c r="K50" s="388">
        <v>12</v>
      </c>
      <c r="L50" s="389"/>
      <c r="M50" s="127"/>
      <c r="N50" s="131"/>
    </row>
    <row r="51" spans="1:14" ht="11.25" customHeight="1" x14ac:dyDescent="0.25">
      <c r="B51" s="31"/>
      <c r="C51" s="32"/>
      <c r="D51" s="32"/>
      <c r="E51" s="32"/>
      <c r="F51" s="32"/>
      <c r="G51" s="32"/>
      <c r="H51" s="32"/>
      <c r="J51" s="108"/>
      <c r="K51" s="35"/>
      <c r="M51" s="127"/>
      <c r="N51" s="131"/>
    </row>
    <row r="52" spans="1:14" x14ac:dyDescent="0.25">
      <c r="B52" s="26" t="s">
        <v>709</v>
      </c>
      <c r="C52" s="32"/>
      <c r="D52" s="32"/>
      <c r="E52" s="32"/>
      <c r="F52" s="32"/>
      <c r="G52" s="32"/>
      <c r="H52" s="32"/>
      <c r="J52" s="108"/>
      <c r="K52" s="35"/>
      <c r="M52" s="127"/>
      <c r="N52" s="131"/>
    </row>
    <row r="53" spans="1:14" ht="11.25" customHeight="1" x14ac:dyDescent="0.25">
      <c r="B53" s="31"/>
      <c r="C53" s="32"/>
      <c r="D53" s="32"/>
      <c r="E53" s="32"/>
      <c r="F53" s="32"/>
      <c r="G53" s="32"/>
      <c r="H53" s="32"/>
      <c r="J53" s="108"/>
      <c r="K53" s="35"/>
      <c r="M53" s="127"/>
      <c r="N53" s="131"/>
    </row>
    <row r="54" spans="1:14" x14ac:dyDescent="0.25">
      <c r="A54" s="210">
        <v>2</v>
      </c>
      <c r="B54" s="31" t="s">
        <v>93</v>
      </c>
      <c r="C54" s="32"/>
      <c r="D54" s="32"/>
      <c r="E54" s="32"/>
      <c r="F54" s="32"/>
      <c r="G54" s="32"/>
      <c r="H54" s="32"/>
      <c r="J54" s="108"/>
      <c r="K54" s="35"/>
      <c r="M54" s="127"/>
      <c r="N54" s="131"/>
    </row>
    <row r="55" spans="1:14" x14ac:dyDescent="0.25">
      <c r="B55" s="31"/>
      <c r="C55" s="364"/>
      <c r="D55" s="364"/>
      <c r="E55" s="32"/>
      <c r="F55" s="32"/>
      <c r="G55" s="32"/>
      <c r="H55" s="32"/>
      <c r="J55" s="108" t="s">
        <v>51</v>
      </c>
      <c r="K55" s="388">
        <v>3</v>
      </c>
      <c r="L55" s="389"/>
      <c r="M55" s="127"/>
      <c r="N55" s="131"/>
    </row>
    <row r="56" spans="1:14" ht="11.25" customHeight="1" x14ac:dyDescent="0.25">
      <c r="B56" s="31"/>
      <c r="C56" s="32"/>
      <c r="D56" s="32"/>
      <c r="E56" s="32"/>
      <c r="F56" s="32"/>
      <c r="G56" s="32"/>
      <c r="H56" s="32"/>
      <c r="J56" s="108"/>
      <c r="K56" s="35"/>
      <c r="M56" s="127"/>
      <c r="N56" s="131"/>
    </row>
    <row r="57" spans="1:14" ht="15.75" x14ac:dyDescent="0.25">
      <c r="B57" s="79" t="s">
        <v>811</v>
      </c>
      <c r="C57" s="32"/>
      <c r="D57" s="32"/>
      <c r="E57" s="32"/>
      <c r="F57" s="32"/>
      <c r="G57" s="32"/>
      <c r="H57" s="32"/>
      <c r="J57" s="108"/>
      <c r="K57" s="35"/>
      <c r="M57" s="127"/>
      <c r="N57" s="131"/>
    </row>
    <row r="58" spans="1:14" ht="11.25" customHeight="1" x14ac:dyDescent="0.25">
      <c r="B58" s="31"/>
      <c r="C58" s="32"/>
      <c r="D58" s="32"/>
      <c r="E58" s="32"/>
      <c r="F58" s="32"/>
      <c r="G58" s="32"/>
      <c r="H58" s="32"/>
      <c r="J58" s="108"/>
      <c r="K58" s="35"/>
      <c r="M58" s="127"/>
      <c r="N58" s="131"/>
    </row>
    <row r="59" spans="1:14" s="27" customFormat="1" x14ac:dyDescent="0.25">
      <c r="A59" s="210"/>
      <c r="B59" s="48" t="s">
        <v>815</v>
      </c>
      <c r="C59" s="32"/>
      <c r="D59" s="32"/>
      <c r="E59" s="32"/>
      <c r="F59" s="32"/>
      <c r="G59" s="32"/>
      <c r="H59" s="32"/>
      <c r="I59" s="32"/>
      <c r="J59" s="108"/>
      <c r="K59" s="35"/>
      <c r="M59" s="127"/>
      <c r="N59" s="131"/>
    </row>
    <row r="60" spans="1:14" s="27" customFormat="1" ht="11.25" customHeight="1" x14ac:dyDescent="0.25">
      <c r="A60" s="210"/>
      <c r="B60" s="31"/>
      <c r="C60" s="32"/>
      <c r="D60" s="32"/>
      <c r="E60" s="32"/>
      <c r="F60" s="32"/>
      <c r="G60" s="32"/>
      <c r="H60" s="32"/>
      <c r="I60" s="32"/>
      <c r="J60" s="108"/>
      <c r="K60" s="35"/>
      <c r="M60" s="127"/>
      <c r="N60" s="131"/>
    </row>
    <row r="61" spans="1:14" s="27" customFormat="1" x14ac:dyDescent="0.25">
      <c r="A61" s="210">
        <v>3</v>
      </c>
      <c r="B61" s="31" t="s">
        <v>814</v>
      </c>
      <c r="C61" s="32"/>
      <c r="D61" s="32"/>
      <c r="E61" s="32"/>
      <c r="F61" s="32"/>
      <c r="G61" s="32"/>
      <c r="H61" s="32"/>
      <c r="I61" s="32"/>
      <c r="J61" s="108"/>
      <c r="K61" s="35"/>
      <c r="M61" s="127"/>
      <c r="N61" s="131"/>
    </row>
    <row r="62" spans="1:14" s="27" customFormat="1" x14ac:dyDescent="0.25">
      <c r="A62" s="210"/>
      <c r="B62" s="31"/>
      <c r="C62" s="364"/>
      <c r="D62" s="364"/>
      <c r="E62" s="32"/>
      <c r="F62" s="32"/>
      <c r="G62" s="32"/>
      <c r="H62" s="32"/>
      <c r="I62" s="32"/>
      <c r="J62" s="108" t="s">
        <v>51</v>
      </c>
      <c r="K62" s="388">
        <v>1</v>
      </c>
      <c r="M62" s="127"/>
      <c r="N62" s="131"/>
    </row>
    <row r="63" spans="1:14" s="27" customFormat="1" ht="11.25" customHeight="1" x14ac:dyDescent="0.25">
      <c r="A63" s="210"/>
      <c r="B63" s="31"/>
      <c r="C63" s="32"/>
      <c r="D63" s="32"/>
      <c r="E63" s="32"/>
      <c r="F63" s="32"/>
      <c r="G63" s="32"/>
      <c r="H63" s="32"/>
      <c r="I63" s="32"/>
      <c r="J63" s="108"/>
      <c r="K63" s="35"/>
      <c r="M63" s="127"/>
      <c r="N63" s="131"/>
    </row>
    <row r="64" spans="1:14" s="27" customFormat="1" x14ac:dyDescent="0.25">
      <c r="A64" s="210">
        <v>4</v>
      </c>
      <c r="B64" s="31" t="s">
        <v>712</v>
      </c>
      <c r="C64" s="32"/>
      <c r="D64" s="32"/>
      <c r="E64" s="32"/>
      <c r="F64" s="32"/>
      <c r="G64" s="32"/>
      <c r="H64" s="32"/>
      <c r="I64" s="32"/>
      <c r="J64" s="108"/>
      <c r="K64" s="35"/>
      <c r="M64" s="127"/>
      <c r="N64" s="131"/>
    </row>
    <row r="65" spans="1:14" s="27" customFormat="1" x14ac:dyDescent="0.25">
      <c r="A65" s="210"/>
      <c r="B65" s="31"/>
      <c r="C65" s="364"/>
      <c r="D65" s="364"/>
      <c r="E65" s="32"/>
      <c r="F65" s="32"/>
      <c r="G65" s="32"/>
      <c r="H65" s="32"/>
      <c r="I65" s="32"/>
      <c r="J65" s="108" t="s">
        <v>51</v>
      </c>
      <c r="K65" s="388">
        <v>4</v>
      </c>
      <c r="M65" s="127"/>
      <c r="N65" s="131"/>
    </row>
    <row r="66" spans="1:14" s="27" customFormat="1" ht="11.25" customHeight="1" x14ac:dyDescent="0.25">
      <c r="A66" s="210"/>
      <c r="B66" s="31"/>
      <c r="C66" s="32"/>
      <c r="D66" s="32"/>
      <c r="E66" s="32"/>
      <c r="F66" s="32"/>
      <c r="G66" s="32"/>
      <c r="H66" s="32"/>
      <c r="I66" s="32"/>
      <c r="J66" s="108"/>
      <c r="K66" s="35"/>
      <c r="M66" s="127"/>
      <c r="N66" s="131"/>
    </row>
    <row r="67" spans="1:14" x14ac:dyDescent="0.25">
      <c r="A67" s="210">
        <v>5</v>
      </c>
      <c r="B67" s="31" t="s">
        <v>812</v>
      </c>
      <c r="C67" s="32"/>
      <c r="D67" s="32"/>
      <c r="E67" s="32"/>
      <c r="F67" s="32"/>
      <c r="G67" s="32"/>
      <c r="H67" s="32"/>
      <c r="J67" s="108"/>
      <c r="K67" s="35"/>
      <c r="M67" s="127"/>
      <c r="N67" s="131"/>
    </row>
    <row r="68" spans="1:14" x14ac:dyDescent="0.25">
      <c r="B68" s="31"/>
      <c r="C68" s="364"/>
      <c r="D68" s="364"/>
      <c r="E68" s="32"/>
      <c r="F68" s="32"/>
      <c r="G68" s="32"/>
      <c r="H68" s="32"/>
      <c r="J68" s="108" t="s">
        <v>51</v>
      </c>
      <c r="K68" s="388">
        <v>74</v>
      </c>
      <c r="M68" s="127"/>
      <c r="N68" s="131"/>
    </row>
    <row r="69" spans="1:14" ht="11.25" customHeight="1" x14ac:dyDescent="0.25">
      <c r="B69" s="31"/>
      <c r="C69" s="32"/>
      <c r="D69" s="32"/>
      <c r="E69" s="32"/>
      <c r="F69" s="32"/>
      <c r="G69" s="32"/>
      <c r="H69" s="32"/>
      <c r="J69" s="108"/>
      <c r="K69" s="35"/>
      <c r="M69" s="127"/>
      <c r="N69" s="131"/>
    </row>
    <row r="70" spans="1:14" x14ac:dyDescent="0.25">
      <c r="A70" s="210">
        <v>6</v>
      </c>
      <c r="B70" s="31" t="s">
        <v>711</v>
      </c>
      <c r="C70" s="32"/>
      <c r="D70" s="32"/>
      <c r="E70" s="32"/>
      <c r="F70" s="32"/>
      <c r="G70" s="32"/>
      <c r="H70" s="32"/>
      <c r="J70" s="108"/>
      <c r="K70" s="35"/>
      <c r="M70" s="127"/>
      <c r="N70" s="131"/>
    </row>
    <row r="71" spans="1:14" x14ac:dyDescent="0.25">
      <c r="B71" s="31"/>
      <c r="C71" s="364"/>
      <c r="D71" s="364"/>
      <c r="E71" s="32"/>
      <c r="F71" s="32"/>
      <c r="G71" s="32"/>
      <c r="H71" s="32"/>
      <c r="J71" s="108" t="s">
        <v>51</v>
      </c>
      <c r="K71" s="388">
        <v>4</v>
      </c>
      <c r="M71" s="127"/>
      <c r="N71" s="131"/>
    </row>
    <row r="72" spans="1:14" x14ac:dyDescent="0.25">
      <c r="B72" s="48" t="s">
        <v>95</v>
      </c>
      <c r="C72" s="32"/>
      <c r="D72" s="32"/>
      <c r="E72" s="32"/>
      <c r="F72" s="32"/>
      <c r="G72" s="32"/>
      <c r="H72" s="32"/>
      <c r="J72" s="108"/>
      <c r="K72" s="35"/>
      <c r="M72" s="127"/>
      <c r="N72" s="131"/>
    </row>
    <row r="73" spans="1:14" ht="11.25" customHeight="1" x14ac:dyDescent="0.25">
      <c r="B73" s="31"/>
      <c r="C73" s="32"/>
      <c r="D73" s="32"/>
      <c r="E73" s="32"/>
      <c r="F73" s="32"/>
      <c r="G73" s="32"/>
      <c r="H73" s="32"/>
      <c r="J73" s="108"/>
      <c r="K73" s="35"/>
      <c r="M73" s="127"/>
      <c r="N73" s="131"/>
    </row>
    <row r="74" spans="1:14" x14ac:dyDescent="0.25">
      <c r="A74" s="210">
        <v>7</v>
      </c>
      <c r="B74" s="31" t="s">
        <v>94</v>
      </c>
      <c r="C74" s="32"/>
      <c r="D74" s="32"/>
      <c r="E74" s="32"/>
      <c r="F74" s="32"/>
      <c r="G74" s="32"/>
      <c r="H74" s="32"/>
      <c r="J74" s="108"/>
      <c r="K74" s="35"/>
      <c r="M74" s="127"/>
      <c r="N74" s="131"/>
    </row>
    <row r="75" spans="1:14" x14ac:dyDescent="0.25">
      <c r="B75" s="31"/>
      <c r="C75" s="364"/>
      <c r="D75" s="364"/>
      <c r="E75" s="32"/>
      <c r="F75" s="32"/>
      <c r="G75" s="32"/>
      <c r="H75" s="32"/>
      <c r="J75" s="108" t="s">
        <v>51</v>
      </c>
      <c r="K75" s="388">
        <v>58</v>
      </c>
      <c r="M75" s="127"/>
      <c r="N75" s="131"/>
    </row>
    <row r="76" spans="1:14" ht="11.25" customHeight="1" x14ac:dyDescent="0.25">
      <c r="B76" s="31"/>
      <c r="C76" s="32"/>
      <c r="D76" s="32"/>
      <c r="E76" s="32"/>
      <c r="F76" s="32"/>
      <c r="G76" s="32"/>
      <c r="H76" s="32"/>
      <c r="J76" s="108"/>
      <c r="K76" s="35"/>
      <c r="M76" s="127"/>
      <c r="N76" s="131"/>
    </row>
    <row r="77" spans="1:14" x14ac:dyDescent="0.25">
      <c r="A77" s="210">
        <v>8</v>
      </c>
      <c r="B77" s="31" t="s">
        <v>813</v>
      </c>
      <c r="C77" s="32"/>
      <c r="D77" s="32"/>
      <c r="E77" s="32"/>
      <c r="F77" s="32"/>
      <c r="G77" s="32"/>
      <c r="H77" s="32"/>
      <c r="J77" s="108"/>
      <c r="K77" s="35"/>
      <c r="M77" s="127"/>
      <c r="N77" s="131"/>
    </row>
    <row r="78" spans="1:14" x14ac:dyDescent="0.25">
      <c r="B78" s="31"/>
      <c r="C78" s="364"/>
      <c r="D78" s="364"/>
      <c r="E78" s="32"/>
      <c r="F78" s="32"/>
      <c r="G78" s="32"/>
      <c r="H78" s="32"/>
      <c r="J78" s="108" t="s">
        <v>51</v>
      </c>
      <c r="K78" s="388">
        <v>17</v>
      </c>
      <c r="M78" s="127"/>
      <c r="N78" s="131"/>
    </row>
    <row r="79" spans="1:14" ht="11.25" customHeight="1" x14ac:dyDescent="0.25">
      <c r="B79" s="31"/>
      <c r="C79" s="32"/>
      <c r="D79" s="32"/>
      <c r="E79" s="32"/>
      <c r="F79" s="32"/>
      <c r="G79" s="32"/>
      <c r="H79" s="32"/>
      <c r="J79" s="108"/>
      <c r="K79" s="35"/>
      <c r="M79" s="127"/>
      <c r="N79" s="131"/>
    </row>
    <row r="80" spans="1:14" s="27" customFormat="1" x14ac:dyDescent="0.25">
      <c r="A80" s="210">
        <v>9</v>
      </c>
      <c r="B80" s="31" t="s">
        <v>814</v>
      </c>
      <c r="C80" s="32"/>
      <c r="D80" s="32"/>
      <c r="E80" s="32"/>
      <c r="F80" s="32"/>
      <c r="G80" s="32"/>
      <c r="H80" s="32"/>
      <c r="I80" s="32"/>
      <c r="J80" s="108"/>
      <c r="K80" s="35"/>
      <c r="M80" s="127"/>
      <c r="N80" s="131"/>
    </row>
    <row r="81" spans="1:14" s="27" customFormat="1" x14ac:dyDescent="0.25">
      <c r="A81" s="210"/>
      <c r="B81" s="31"/>
      <c r="C81" s="364"/>
      <c r="D81" s="364"/>
      <c r="E81" s="32"/>
      <c r="F81" s="32"/>
      <c r="G81" s="32"/>
      <c r="H81" s="32"/>
      <c r="I81" s="32"/>
      <c r="J81" s="108" t="s">
        <v>51</v>
      </c>
      <c r="K81" s="388">
        <v>1</v>
      </c>
      <c r="M81" s="127"/>
      <c r="N81" s="131"/>
    </row>
    <row r="82" spans="1:14" s="27" customFormat="1" ht="11.25" customHeight="1" x14ac:dyDescent="0.25">
      <c r="A82" s="210"/>
      <c r="B82" s="31"/>
      <c r="C82" s="32"/>
      <c r="D82" s="32"/>
      <c r="E82" s="32"/>
      <c r="F82" s="32"/>
      <c r="G82" s="32"/>
      <c r="H82" s="32"/>
      <c r="I82" s="32"/>
      <c r="J82" s="108"/>
      <c r="K82" s="35"/>
      <c r="M82" s="127"/>
      <c r="N82" s="131"/>
    </row>
    <row r="83" spans="1:14" x14ac:dyDescent="0.25">
      <c r="A83" s="210">
        <v>10</v>
      </c>
      <c r="B83" s="31" t="s">
        <v>712</v>
      </c>
      <c r="C83" s="32"/>
      <c r="D83" s="32"/>
      <c r="E83" s="32"/>
      <c r="F83" s="32"/>
      <c r="G83" s="32"/>
      <c r="H83" s="32"/>
      <c r="J83" s="108"/>
      <c r="K83" s="35"/>
      <c r="M83" s="127"/>
      <c r="N83" s="131"/>
    </row>
    <row r="84" spans="1:14" x14ac:dyDescent="0.25">
      <c r="B84" s="31"/>
      <c r="C84" s="364"/>
      <c r="D84" s="364"/>
      <c r="E84" s="32"/>
      <c r="F84" s="32"/>
      <c r="G84" s="32"/>
      <c r="H84" s="32"/>
      <c r="J84" s="108" t="s">
        <v>51</v>
      </c>
      <c r="K84" s="388">
        <v>3</v>
      </c>
      <c r="L84" s="27"/>
      <c r="M84" s="127"/>
      <c r="N84" s="131"/>
    </row>
    <row r="85" spans="1:14" ht="11.25" customHeight="1" x14ac:dyDescent="0.25">
      <c r="B85" s="31"/>
      <c r="C85" s="32"/>
      <c r="D85" s="32"/>
      <c r="E85" s="32"/>
      <c r="F85" s="32"/>
      <c r="G85" s="32"/>
      <c r="H85" s="32"/>
      <c r="J85" s="108"/>
      <c r="K85" s="35"/>
      <c r="M85" s="127"/>
      <c r="N85" s="131"/>
    </row>
    <row r="86" spans="1:14" s="27" customFormat="1" x14ac:dyDescent="0.25">
      <c r="A86" s="210">
        <v>11</v>
      </c>
      <c r="B86" s="31" t="s">
        <v>823</v>
      </c>
      <c r="C86" s="32"/>
      <c r="D86" s="32"/>
      <c r="E86" s="32"/>
      <c r="F86" s="32"/>
      <c r="G86" s="32"/>
      <c r="H86" s="32"/>
      <c r="I86" s="32"/>
      <c r="J86" s="108"/>
      <c r="K86" s="35"/>
      <c r="M86" s="127"/>
      <c r="N86" s="131"/>
    </row>
    <row r="87" spans="1:14" s="27" customFormat="1" x14ac:dyDescent="0.25">
      <c r="A87" s="210"/>
      <c r="B87" s="31"/>
      <c r="C87" s="364"/>
      <c r="D87" s="364"/>
      <c r="E87" s="32"/>
      <c r="F87" s="32"/>
      <c r="G87" s="32"/>
      <c r="H87" s="32"/>
      <c r="I87" s="32"/>
      <c r="J87" s="108" t="s">
        <v>51</v>
      </c>
      <c r="K87" s="388">
        <v>22</v>
      </c>
      <c r="M87" s="127"/>
      <c r="N87" s="131"/>
    </row>
    <row r="88" spans="1:14" s="27" customFormat="1" ht="8.25" customHeight="1" x14ac:dyDescent="0.25">
      <c r="A88" s="210"/>
      <c r="B88" s="31"/>
      <c r="C88" s="32"/>
      <c r="D88" s="32"/>
      <c r="E88" s="32"/>
      <c r="F88" s="32"/>
      <c r="G88" s="32"/>
      <c r="H88" s="32"/>
      <c r="I88" s="32"/>
      <c r="J88" s="108"/>
      <c r="K88" s="35"/>
      <c r="M88" s="127"/>
      <c r="N88" s="131"/>
    </row>
    <row r="89" spans="1:14" s="27" customFormat="1" x14ac:dyDescent="0.25">
      <c r="A89" s="210">
        <v>12</v>
      </c>
      <c r="B89" s="31" t="s">
        <v>824</v>
      </c>
      <c r="C89" s="32"/>
      <c r="D89" s="32"/>
      <c r="E89" s="32"/>
      <c r="F89" s="32"/>
      <c r="G89" s="32"/>
      <c r="H89" s="32"/>
      <c r="I89" s="32"/>
      <c r="J89" s="108"/>
      <c r="K89" s="35"/>
      <c r="M89" s="127"/>
      <c r="N89" s="131"/>
    </row>
    <row r="90" spans="1:14" s="27" customFormat="1" x14ac:dyDescent="0.25">
      <c r="A90" s="210"/>
      <c r="B90" s="31"/>
      <c r="C90" s="364"/>
      <c r="D90" s="364"/>
      <c r="E90" s="32"/>
      <c r="F90" s="32"/>
      <c r="G90" s="32"/>
      <c r="H90" s="32"/>
      <c r="I90" s="32"/>
      <c r="J90" s="108" t="s">
        <v>51</v>
      </c>
      <c r="K90" s="388">
        <v>21</v>
      </c>
      <c r="M90" s="127"/>
      <c r="N90" s="131"/>
    </row>
    <row r="91" spans="1:14" ht="8.25" customHeight="1" x14ac:dyDescent="0.25">
      <c r="B91" s="31"/>
      <c r="C91" s="32"/>
      <c r="D91" s="32"/>
      <c r="E91" s="32"/>
      <c r="F91" s="32"/>
      <c r="G91" s="32"/>
      <c r="H91" s="32"/>
      <c r="J91" s="108"/>
      <c r="K91" s="35"/>
      <c r="M91" s="127"/>
      <c r="N91" s="131"/>
    </row>
    <row r="92" spans="1:14" s="27" customFormat="1" ht="13.5" customHeight="1" x14ac:dyDescent="0.25">
      <c r="A92" s="210"/>
      <c r="B92" s="31"/>
      <c r="C92" s="32"/>
      <c r="D92" s="32"/>
      <c r="E92" s="32"/>
      <c r="F92" s="32"/>
      <c r="G92" s="32"/>
      <c r="H92" s="32"/>
      <c r="I92" s="32"/>
      <c r="J92" s="108"/>
      <c r="K92" s="35"/>
      <c r="M92" s="127"/>
      <c r="N92" s="131"/>
    </row>
    <row r="93" spans="1:14" ht="16.5" thickBot="1" x14ac:dyDescent="0.3">
      <c r="B93" s="31"/>
      <c r="C93" s="32"/>
      <c r="D93" s="22"/>
      <c r="E93" s="22"/>
      <c r="F93" s="52"/>
      <c r="G93" s="52"/>
      <c r="H93" s="52"/>
      <c r="I93" s="52"/>
      <c r="J93" s="113" t="s">
        <v>43</v>
      </c>
      <c r="K93" s="13"/>
      <c r="L93" s="41" t="s">
        <v>7</v>
      </c>
      <c r="M93" s="36"/>
      <c r="N93" s="93"/>
    </row>
    <row r="94" spans="1:14" s="27" customFormat="1" ht="16.5" thickTop="1" x14ac:dyDescent="0.25">
      <c r="A94" s="210"/>
      <c r="B94" s="31"/>
      <c r="C94" s="32"/>
      <c r="D94" s="22"/>
      <c r="E94" s="22"/>
      <c r="F94" s="348" t="s">
        <v>770</v>
      </c>
      <c r="G94" s="348">
        <f>G38+1</f>
        <v>50</v>
      </c>
      <c r="H94" s="52"/>
      <c r="I94" s="52"/>
      <c r="J94" s="113"/>
      <c r="K94" s="13"/>
      <c r="L94" s="41"/>
      <c r="M94" s="36"/>
      <c r="N94" s="124"/>
    </row>
    <row r="95" spans="1:14" s="27" customFormat="1" ht="9" customHeight="1" x14ac:dyDescent="0.25">
      <c r="A95" s="210"/>
      <c r="B95" s="31"/>
      <c r="C95" s="32"/>
      <c r="D95" s="22"/>
      <c r="E95" s="22"/>
      <c r="F95" s="348"/>
      <c r="G95" s="348"/>
      <c r="H95" s="52"/>
      <c r="I95" s="52"/>
      <c r="J95" s="113"/>
      <c r="K95" s="13"/>
      <c r="L95" s="41"/>
      <c r="M95" s="36"/>
      <c r="N95" s="124"/>
    </row>
    <row r="96" spans="1:14" x14ac:dyDescent="0.25">
      <c r="B96" s="53" t="s">
        <v>61</v>
      </c>
      <c r="C96" s="56"/>
      <c r="D96" s="32"/>
      <c r="E96" s="32"/>
      <c r="F96" s="32"/>
      <c r="G96" s="32"/>
      <c r="H96" s="32"/>
      <c r="J96" s="108"/>
      <c r="K96" s="13"/>
      <c r="L96" s="30"/>
      <c r="M96" s="36"/>
      <c r="N96" s="92"/>
    </row>
    <row r="97" spans="1:14" x14ac:dyDescent="0.25">
      <c r="B97" s="55" t="str">
        <f>B34</f>
        <v>BUILDINGS</v>
      </c>
      <c r="C97" s="56"/>
      <c r="D97" s="32"/>
      <c r="E97" s="32"/>
      <c r="F97" s="32"/>
      <c r="G97" s="32"/>
      <c r="H97" s="32"/>
      <c r="J97" s="108"/>
      <c r="K97" s="13"/>
      <c r="L97" s="30"/>
      <c r="M97" s="36"/>
      <c r="N97" s="92"/>
    </row>
    <row r="98" spans="1:14" x14ac:dyDescent="0.25">
      <c r="B98" s="53" t="s">
        <v>89</v>
      </c>
      <c r="C98" s="56"/>
      <c r="D98" s="32"/>
      <c r="E98" s="32"/>
      <c r="F98" s="32"/>
      <c r="G98" s="32"/>
      <c r="H98" s="32"/>
      <c r="J98" s="108"/>
      <c r="K98" s="13"/>
      <c r="L98" s="40"/>
      <c r="M98" s="36"/>
      <c r="N98" s="92"/>
    </row>
    <row r="99" spans="1:14" ht="15.75" x14ac:dyDescent="0.25">
      <c r="B99" s="88" t="s">
        <v>88</v>
      </c>
      <c r="C99" s="89"/>
      <c r="D99" s="89"/>
      <c r="E99" s="89"/>
      <c r="F99" s="89"/>
      <c r="G99" s="89"/>
      <c r="H99" s="89"/>
      <c r="I99" s="89"/>
      <c r="J99" s="108"/>
      <c r="K99" s="27"/>
      <c r="L99" s="127"/>
      <c r="M99" s="27"/>
      <c r="N99" s="131"/>
    </row>
    <row r="100" spans="1:14" s="27" customFormat="1" ht="15.75" x14ac:dyDescent="0.25">
      <c r="A100" s="210"/>
      <c r="B100" s="88"/>
      <c r="C100" s="89"/>
      <c r="D100" s="89"/>
      <c r="E100" s="89"/>
      <c r="F100" s="89"/>
      <c r="G100" s="89"/>
      <c r="H100" s="89"/>
      <c r="I100" s="89"/>
      <c r="J100" s="108"/>
      <c r="L100" s="32"/>
      <c r="N100" s="145"/>
    </row>
    <row r="101" spans="1:14" ht="15.75" x14ac:dyDescent="0.25">
      <c r="B101" s="79" t="s">
        <v>96</v>
      </c>
      <c r="C101" s="32"/>
      <c r="D101" s="32"/>
      <c r="E101" s="32"/>
      <c r="F101" s="32"/>
      <c r="G101" s="32"/>
      <c r="H101" s="32"/>
      <c r="J101" s="108"/>
      <c r="K101" s="35"/>
      <c r="M101" s="127"/>
      <c r="N101" s="131"/>
    </row>
    <row r="102" spans="1:14" ht="8.25" customHeight="1" x14ac:dyDescent="0.25">
      <c r="B102" s="31"/>
      <c r="C102" s="32"/>
      <c r="D102" s="32"/>
      <c r="E102" s="32"/>
      <c r="F102" s="32"/>
      <c r="G102" s="32"/>
      <c r="H102" s="32"/>
      <c r="J102" s="108"/>
      <c r="K102" s="35"/>
      <c r="M102" s="127"/>
      <c r="N102" s="131"/>
    </row>
    <row r="103" spans="1:14" ht="26.25" customHeight="1" x14ac:dyDescent="0.25">
      <c r="A103" s="210">
        <v>13</v>
      </c>
      <c r="B103" s="519" t="s">
        <v>541</v>
      </c>
      <c r="C103" s="520"/>
      <c r="D103" s="520"/>
      <c r="E103" s="520"/>
      <c r="F103" s="520"/>
      <c r="G103" s="520"/>
      <c r="H103" s="520"/>
      <c r="I103" s="520"/>
      <c r="J103" s="551"/>
      <c r="K103" s="35"/>
      <c r="M103" s="127"/>
      <c r="N103" s="131"/>
    </row>
    <row r="104" spans="1:14" ht="13.5" customHeight="1" x14ac:dyDescent="0.25">
      <c r="B104" s="31"/>
      <c r="C104" s="364"/>
      <c r="D104" s="364"/>
      <c r="E104" s="32"/>
      <c r="F104" s="32"/>
      <c r="G104" s="32"/>
      <c r="H104" s="32"/>
      <c r="J104" s="108" t="s">
        <v>1</v>
      </c>
      <c r="K104" s="388">
        <v>31</v>
      </c>
      <c r="M104" s="127"/>
      <c r="N104" s="131"/>
    </row>
    <row r="105" spans="1:14" ht="15.75" x14ac:dyDescent="0.25">
      <c r="B105" s="79" t="s">
        <v>97</v>
      </c>
      <c r="C105" s="32"/>
      <c r="D105" s="21"/>
      <c r="E105" s="20"/>
      <c r="F105" s="20"/>
      <c r="G105" s="20"/>
      <c r="H105" s="20"/>
      <c r="I105" s="20"/>
      <c r="J105" s="108"/>
      <c r="K105" s="35"/>
      <c r="L105" s="27"/>
      <c r="M105" s="127"/>
      <c r="N105" s="131"/>
    </row>
    <row r="106" spans="1:14" x14ac:dyDescent="0.25">
      <c r="B106" s="31"/>
      <c r="C106" s="32"/>
      <c r="D106" s="32"/>
      <c r="E106" s="32"/>
      <c r="F106" s="32"/>
      <c r="G106" s="32"/>
      <c r="H106" s="32"/>
      <c r="J106" s="108"/>
      <c r="K106" s="35"/>
      <c r="L106" s="27"/>
      <c r="M106" s="127"/>
      <c r="N106" s="131"/>
    </row>
    <row r="107" spans="1:14" ht="30" hidden="1" customHeight="1" x14ac:dyDescent="0.25">
      <c r="B107" s="552" t="s">
        <v>546</v>
      </c>
      <c r="C107" s="553"/>
      <c r="D107" s="553"/>
      <c r="E107" s="553"/>
      <c r="F107" s="553"/>
      <c r="G107" s="553"/>
      <c r="H107" s="553"/>
      <c r="I107" s="553"/>
      <c r="J107" s="554"/>
      <c r="K107" s="35"/>
      <c r="L107" s="27"/>
      <c r="M107" s="127"/>
      <c r="N107" s="131"/>
    </row>
    <row r="108" spans="1:14" ht="11.25" hidden="1" customHeight="1" x14ac:dyDescent="0.25">
      <c r="B108" s="133"/>
      <c r="C108" s="134"/>
      <c r="D108" s="134"/>
      <c r="E108" s="134"/>
      <c r="F108" s="134"/>
      <c r="G108" s="134"/>
      <c r="H108" s="134"/>
      <c r="I108" s="134"/>
      <c r="J108" s="296"/>
      <c r="K108" s="35"/>
      <c r="L108" s="27"/>
      <c r="M108" s="127"/>
      <c r="N108" s="131"/>
    </row>
    <row r="109" spans="1:14" hidden="1" x14ac:dyDescent="0.25">
      <c r="A109" s="210">
        <v>1</v>
      </c>
      <c r="B109" s="419" t="s">
        <v>98</v>
      </c>
      <c r="C109" s="32"/>
      <c r="D109" s="32"/>
      <c r="E109" s="32"/>
      <c r="F109" s="32"/>
      <c r="G109" s="32"/>
      <c r="H109" s="32"/>
      <c r="J109" s="108"/>
      <c r="K109" s="35"/>
      <c r="L109" s="27"/>
      <c r="M109" s="127"/>
      <c r="N109" s="131"/>
    </row>
    <row r="110" spans="1:14" hidden="1" x14ac:dyDescent="0.25">
      <c r="B110" s="31"/>
      <c r="C110" s="364"/>
      <c r="D110" s="364"/>
      <c r="E110" s="32"/>
      <c r="F110" s="32"/>
      <c r="G110" s="32"/>
      <c r="H110" s="32"/>
      <c r="J110" s="108" t="s">
        <v>1</v>
      </c>
      <c r="K110" s="391">
        <v>0</v>
      </c>
      <c r="L110" s="27"/>
      <c r="M110" s="127"/>
      <c r="N110" s="131"/>
    </row>
    <row r="111" spans="1:14" ht="11.25" hidden="1" customHeight="1" x14ac:dyDescent="0.25">
      <c r="B111" s="10"/>
      <c r="C111" s="32"/>
      <c r="D111" s="32"/>
      <c r="E111" s="32"/>
      <c r="F111" s="32"/>
      <c r="G111" s="32"/>
      <c r="H111" s="32"/>
      <c r="J111" s="108"/>
      <c r="K111" s="35"/>
      <c r="L111" s="27"/>
      <c r="M111" s="127"/>
      <c r="N111" s="131"/>
    </row>
    <row r="112" spans="1:14" ht="30" customHeight="1" x14ac:dyDescent="0.25">
      <c r="B112" s="523" t="s">
        <v>810</v>
      </c>
      <c r="C112" s="524"/>
      <c r="D112" s="524"/>
      <c r="E112" s="524"/>
      <c r="F112" s="524"/>
      <c r="G112" s="524"/>
      <c r="H112" s="524"/>
      <c r="I112" s="524"/>
      <c r="J112" s="539"/>
      <c r="K112" s="35"/>
      <c r="L112" s="27"/>
      <c r="M112" s="127"/>
      <c r="N112" s="131"/>
    </row>
    <row r="113" spans="1:15" ht="11.25" customHeight="1" x14ac:dyDescent="0.25">
      <c r="B113" s="31"/>
      <c r="C113" s="32"/>
      <c r="D113" s="32"/>
      <c r="E113" s="32"/>
      <c r="F113" s="32"/>
      <c r="G113" s="32"/>
      <c r="H113" s="32"/>
      <c r="J113" s="108"/>
      <c r="K113" s="35"/>
      <c r="L113" s="27"/>
      <c r="M113" s="127"/>
      <c r="N113" s="131"/>
    </row>
    <row r="114" spans="1:15" x14ac:dyDescent="0.25">
      <c r="A114" s="210">
        <v>14</v>
      </c>
      <c r="B114" s="10" t="s">
        <v>99</v>
      </c>
      <c r="C114" s="32"/>
      <c r="D114" s="32"/>
      <c r="E114" s="32"/>
      <c r="F114" s="32"/>
      <c r="G114" s="32"/>
      <c r="H114" s="32"/>
      <c r="J114" s="108"/>
      <c r="K114" s="35"/>
      <c r="L114" s="27"/>
      <c r="M114" s="127"/>
      <c r="N114" s="131"/>
    </row>
    <row r="115" spans="1:15" x14ac:dyDescent="0.25">
      <c r="B115" s="31"/>
      <c r="C115" s="364"/>
      <c r="D115" s="364"/>
      <c r="E115" s="32"/>
      <c r="F115" s="32"/>
      <c r="G115" s="32"/>
      <c r="H115" s="32"/>
      <c r="J115" s="297" t="s">
        <v>40</v>
      </c>
      <c r="K115" s="391">
        <v>730</v>
      </c>
      <c r="L115" s="27"/>
      <c r="M115" s="127"/>
      <c r="N115" s="131"/>
      <c r="O115" s="27"/>
    </row>
    <row r="116" spans="1:15" ht="11.25" customHeight="1" x14ac:dyDescent="0.25">
      <c r="B116" s="31"/>
      <c r="C116" s="32"/>
      <c r="D116" s="32"/>
      <c r="E116" s="32"/>
      <c r="F116" s="32"/>
      <c r="G116" s="32"/>
      <c r="H116" s="32"/>
      <c r="J116" s="108"/>
      <c r="K116" s="35"/>
      <c r="L116" s="27"/>
      <c r="M116" s="127"/>
      <c r="N116" s="131"/>
    </row>
    <row r="117" spans="1:15" ht="15" customHeight="1" x14ac:dyDescent="0.25">
      <c r="A117" s="210">
        <v>15</v>
      </c>
      <c r="B117" s="10" t="s">
        <v>579</v>
      </c>
      <c r="C117" s="32"/>
      <c r="D117" s="32"/>
      <c r="E117" s="32"/>
      <c r="F117" s="32"/>
      <c r="G117" s="32"/>
      <c r="H117" s="32"/>
      <c r="J117" s="108"/>
      <c r="K117" s="35"/>
      <c r="L117" s="27"/>
      <c r="M117" s="127"/>
      <c r="N117" s="131"/>
    </row>
    <row r="118" spans="1:15" x14ac:dyDescent="0.25">
      <c r="B118" s="31"/>
      <c r="C118" s="364"/>
      <c r="D118" s="364"/>
      <c r="E118" s="32"/>
      <c r="F118" s="32"/>
      <c r="G118" s="32"/>
      <c r="H118" s="32"/>
      <c r="J118" s="297" t="s">
        <v>40</v>
      </c>
      <c r="K118" s="391"/>
      <c r="L118" s="27"/>
      <c r="M118" s="127"/>
      <c r="N118" s="131" t="s">
        <v>1086</v>
      </c>
    </row>
    <row r="119" spans="1:15" s="27" customFormat="1" ht="11.25" customHeight="1" x14ac:dyDescent="0.25">
      <c r="A119" s="210"/>
      <c r="B119" s="31"/>
      <c r="C119" s="32"/>
      <c r="D119" s="32"/>
      <c r="E119" s="32"/>
      <c r="F119" s="32"/>
      <c r="G119" s="32"/>
      <c r="H119" s="32"/>
      <c r="I119" s="32"/>
      <c r="J119" s="108"/>
      <c r="K119" s="35"/>
      <c r="M119" s="127"/>
      <c r="N119" s="131"/>
    </row>
    <row r="120" spans="1:15" ht="30.75" customHeight="1" x14ac:dyDescent="0.25">
      <c r="B120" s="523" t="s">
        <v>790</v>
      </c>
      <c r="C120" s="524"/>
      <c r="D120" s="524"/>
      <c r="E120" s="524"/>
      <c r="F120" s="524"/>
      <c r="G120" s="524"/>
      <c r="H120" s="524"/>
      <c r="I120" s="524"/>
      <c r="J120" s="423"/>
      <c r="K120" s="35"/>
      <c r="L120" s="27"/>
      <c r="M120" s="127"/>
      <c r="N120" s="131"/>
    </row>
    <row r="121" spans="1:15" s="27" customFormat="1" ht="11.25" customHeight="1" x14ac:dyDescent="0.25">
      <c r="A121" s="210"/>
      <c r="B121" s="421"/>
      <c r="C121" s="422"/>
      <c r="D121" s="422"/>
      <c r="E121" s="422"/>
      <c r="F121" s="422"/>
      <c r="G121" s="422"/>
      <c r="H121" s="422"/>
      <c r="I121" s="422"/>
      <c r="J121" s="423"/>
      <c r="K121" s="35"/>
      <c r="M121" s="127"/>
      <c r="N121" s="131"/>
    </row>
    <row r="122" spans="1:15" ht="11.25" customHeight="1" x14ac:dyDescent="0.25">
      <c r="A122" s="210">
        <v>16</v>
      </c>
      <c r="B122" s="10" t="str">
        <f>B54</f>
        <v>Aprons</v>
      </c>
      <c r="C122" s="32"/>
      <c r="D122" s="32"/>
      <c r="E122" s="32"/>
      <c r="F122" s="32"/>
      <c r="G122" s="32"/>
      <c r="H122" s="32"/>
      <c r="J122" s="108"/>
      <c r="K122" s="35"/>
      <c r="L122" s="27"/>
      <c r="M122" s="127"/>
      <c r="N122" s="131"/>
    </row>
    <row r="123" spans="1:15" x14ac:dyDescent="0.25">
      <c r="B123" s="31"/>
      <c r="C123" s="366"/>
      <c r="D123" s="366"/>
      <c r="E123" s="32"/>
      <c r="F123" s="32"/>
      <c r="G123" s="32"/>
      <c r="H123" s="32"/>
      <c r="J123" s="297" t="s">
        <v>40</v>
      </c>
      <c r="K123" s="388">
        <v>19</v>
      </c>
      <c r="L123" s="27"/>
      <c r="M123" s="127"/>
      <c r="N123" s="131"/>
    </row>
    <row r="124" spans="1:15" ht="11.25" customHeight="1" x14ac:dyDescent="0.25">
      <c r="B124" s="130"/>
      <c r="C124" s="32"/>
      <c r="D124" s="32"/>
      <c r="E124" s="32"/>
      <c r="F124" s="32"/>
      <c r="G124" s="32"/>
      <c r="H124" s="32"/>
      <c r="J124" s="108"/>
      <c r="K124" s="176"/>
      <c r="L124" s="27"/>
      <c r="M124" s="127"/>
      <c r="N124" s="131"/>
    </row>
    <row r="125" spans="1:15" ht="14.25" customHeight="1" x14ac:dyDescent="0.25">
      <c r="B125" s="79" t="s">
        <v>100</v>
      </c>
      <c r="C125" s="32"/>
      <c r="D125" s="32"/>
      <c r="E125" s="32"/>
      <c r="F125" s="32"/>
      <c r="G125" s="32"/>
      <c r="H125" s="32"/>
      <c r="J125" s="108"/>
      <c r="K125" s="35"/>
      <c r="L125" s="27"/>
      <c r="M125" s="127"/>
      <c r="N125" s="131"/>
    </row>
    <row r="126" spans="1:15" ht="11.25" customHeight="1" x14ac:dyDescent="0.25">
      <c r="B126" s="31"/>
      <c r="C126" s="32"/>
      <c r="D126" s="32"/>
      <c r="E126" s="32"/>
      <c r="F126" s="32"/>
      <c r="G126" s="32"/>
      <c r="H126" s="32"/>
      <c r="J126" s="108"/>
      <c r="K126" s="35"/>
      <c r="L126" s="27"/>
      <c r="M126" s="127"/>
      <c r="N126" s="131"/>
    </row>
    <row r="127" spans="1:15" ht="11.25" customHeight="1" x14ac:dyDescent="0.25">
      <c r="B127" s="26" t="s">
        <v>101</v>
      </c>
      <c r="C127" s="32"/>
      <c r="D127" s="32"/>
      <c r="E127" s="32"/>
      <c r="F127" s="32"/>
      <c r="G127" s="32"/>
      <c r="H127" s="32"/>
      <c r="J127" s="108"/>
      <c r="K127" s="35"/>
      <c r="L127" s="27"/>
      <c r="M127" s="127"/>
      <c r="N127" s="131"/>
    </row>
    <row r="128" spans="1:15" ht="11.25" customHeight="1" x14ac:dyDescent="0.25">
      <c r="B128" s="31"/>
      <c r="C128" s="32"/>
      <c r="D128" s="32"/>
      <c r="E128" s="32"/>
      <c r="F128" s="32"/>
      <c r="G128" s="32"/>
      <c r="H128" s="32"/>
      <c r="J128" s="108"/>
      <c r="K128" s="35"/>
      <c r="L128" s="27"/>
      <c r="M128" s="127"/>
      <c r="N128" s="131"/>
    </row>
    <row r="129" spans="1:14" ht="14.25" customHeight="1" x14ac:dyDescent="0.25">
      <c r="A129" s="210">
        <v>17</v>
      </c>
      <c r="B129" s="10" t="s">
        <v>578</v>
      </c>
      <c r="C129" s="32"/>
      <c r="D129" s="32"/>
      <c r="E129" s="32"/>
      <c r="F129" s="32"/>
      <c r="G129" s="32"/>
      <c r="H129" s="32"/>
      <c r="J129" s="108"/>
      <c r="K129" s="35"/>
      <c r="L129" s="27"/>
      <c r="M129" s="127"/>
      <c r="N129" s="131"/>
    </row>
    <row r="130" spans="1:14" x14ac:dyDescent="0.25">
      <c r="B130" s="31"/>
      <c r="C130" s="364"/>
      <c r="D130" s="364"/>
      <c r="E130" s="32"/>
      <c r="F130" s="32"/>
      <c r="G130" s="32"/>
      <c r="H130" s="32"/>
      <c r="J130" s="297" t="s">
        <v>40</v>
      </c>
      <c r="K130" s="388">
        <v>6</v>
      </c>
      <c r="L130" s="27"/>
      <c r="M130" s="127"/>
      <c r="N130" s="131"/>
    </row>
    <row r="131" spans="1:14" ht="11.25" customHeight="1" x14ac:dyDescent="0.25">
      <c r="B131" s="31"/>
      <c r="C131" s="32"/>
      <c r="D131" s="32"/>
      <c r="E131" s="32"/>
      <c r="F131" s="32"/>
      <c r="G131" s="32"/>
      <c r="H131" s="32"/>
      <c r="J131" s="108"/>
      <c r="K131" s="176"/>
      <c r="L131" s="27"/>
      <c r="M131" s="127"/>
      <c r="N131" s="131"/>
    </row>
    <row r="132" spans="1:14" s="27" customFormat="1" ht="17.25" customHeight="1" x14ac:dyDescent="0.25">
      <c r="A132" s="210">
        <v>18</v>
      </c>
      <c r="B132" s="97" t="s">
        <v>103</v>
      </c>
      <c r="C132" s="32"/>
      <c r="D132" s="32"/>
      <c r="E132" s="32"/>
      <c r="F132" s="32"/>
      <c r="G132" s="32"/>
      <c r="H132" s="32"/>
      <c r="I132" s="32"/>
      <c r="J132" s="108"/>
      <c r="K132" s="35"/>
      <c r="M132" s="127"/>
      <c r="N132" s="131"/>
    </row>
    <row r="133" spans="1:14" s="27" customFormat="1" x14ac:dyDescent="0.25">
      <c r="A133" s="210"/>
      <c r="B133" s="31"/>
      <c r="C133" s="32"/>
      <c r="D133" s="32"/>
      <c r="E133" s="32"/>
      <c r="F133" s="32"/>
      <c r="G133" s="32"/>
      <c r="H133" s="32"/>
      <c r="I133" s="32"/>
      <c r="J133" s="297" t="s">
        <v>104</v>
      </c>
      <c r="K133" s="388">
        <v>50</v>
      </c>
      <c r="M133" s="127"/>
      <c r="N133" s="131"/>
    </row>
    <row r="134" spans="1:14" s="27" customFormat="1" ht="11.25" customHeight="1" x14ac:dyDescent="0.25">
      <c r="A134" s="210"/>
      <c r="B134" s="31"/>
      <c r="C134" s="32"/>
      <c r="D134" s="32"/>
      <c r="E134" s="32"/>
      <c r="F134" s="32"/>
      <c r="G134" s="32"/>
      <c r="H134" s="32"/>
      <c r="I134" s="32"/>
      <c r="J134" s="108"/>
      <c r="K134" s="35"/>
      <c r="M134" s="127"/>
      <c r="N134" s="131"/>
    </row>
    <row r="135" spans="1:14" ht="11.25" customHeight="1" x14ac:dyDescent="0.25">
      <c r="B135" s="79" t="s">
        <v>542</v>
      </c>
      <c r="C135" s="42"/>
      <c r="D135" s="42"/>
      <c r="E135" s="42"/>
      <c r="F135" s="42"/>
      <c r="G135" s="42"/>
      <c r="H135" s="42"/>
      <c r="I135" s="42"/>
      <c r="J135" s="108"/>
      <c r="K135" s="35"/>
      <c r="L135" s="27"/>
      <c r="M135" s="127"/>
      <c r="N135" s="131"/>
    </row>
    <row r="136" spans="1:14" ht="11.25" customHeight="1" x14ac:dyDescent="0.25">
      <c r="B136" s="10"/>
      <c r="C136" s="32"/>
      <c r="D136" s="32"/>
      <c r="E136" s="32"/>
      <c r="F136" s="32"/>
      <c r="G136" s="32"/>
      <c r="H136" s="32"/>
      <c r="J136" s="108"/>
      <c r="K136" s="35"/>
      <c r="L136" s="27"/>
      <c r="M136" s="127"/>
      <c r="N136" s="131"/>
    </row>
    <row r="137" spans="1:14" ht="11.25" customHeight="1" x14ac:dyDescent="0.25">
      <c r="B137" s="48" t="s">
        <v>102</v>
      </c>
      <c r="C137" s="32"/>
      <c r="D137" s="32"/>
      <c r="E137" s="32"/>
      <c r="F137" s="32"/>
      <c r="G137" s="32"/>
      <c r="H137" s="32"/>
      <c r="J137" s="108"/>
      <c r="K137" s="35"/>
      <c r="L137" s="27"/>
      <c r="M137" s="127"/>
      <c r="N137" s="131"/>
    </row>
    <row r="138" spans="1:14" ht="11.25" customHeight="1" x14ac:dyDescent="0.25">
      <c r="B138" s="31"/>
      <c r="C138" s="32"/>
      <c r="D138" s="32"/>
      <c r="E138" s="32"/>
      <c r="F138" s="32"/>
      <c r="G138" s="32"/>
      <c r="H138" s="32"/>
      <c r="J138" s="108"/>
      <c r="K138" s="35"/>
      <c r="L138" s="27"/>
      <c r="M138" s="127"/>
      <c r="N138" s="131"/>
    </row>
    <row r="139" spans="1:14" s="27" customFormat="1" ht="24.75" customHeight="1" x14ac:dyDescent="0.25">
      <c r="A139" s="30">
        <v>18</v>
      </c>
      <c r="B139" s="542" t="s">
        <v>726</v>
      </c>
      <c r="C139" s="543"/>
      <c r="D139" s="543"/>
      <c r="E139" s="543"/>
      <c r="F139" s="543"/>
      <c r="G139" s="543"/>
      <c r="H139" s="543"/>
      <c r="I139" s="543"/>
      <c r="J139" s="108"/>
      <c r="K139" s="35"/>
      <c r="M139" s="127"/>
      <c r="N139" s="131"/>
    </row>
    <row r="140" spans="1:14" s="27" customFormat="1" x14ac:dyDescent="0.25">
      <c r="A140" s="210"/>
      <c r="B140" s="26"/>
      <c r="C140" s="367"/>
      <c r="D140" s="367"/>
      <c r="E140" s="42"/>
      <c r="F140" s="32"/>
      <c r="G140" s="32"/>
      <c r="H140" s="32"/>
      <c r="I140" s="32"/>
      <c r="J140" s="297" t="s">
        <v>40</v>
      </c>
      <c r="K140" s="388">
        <v>21</v>
      </c>
      <c r="M140" s="127"/>
      <c r="N140" s="131"/>
    </row>
    <row r="141" spans="1:14" ht="11.25" customHeight="1" x14ac:dyDescent="0.25">
      <c r="B141" s="31"/>
      <c r="C141" s="32"/>
      <c r="D141" s="32"/>
      <c r="E141" s="32"/>
      <c r="F141" s="32"/>
      <c r="G141" s="32"/>
      <c r="H141" s="32"/>
      <c r="J141" s="108"/>
      <c r="K141" s="35"/>
      <c r="L141" s="27"/>
      <c r="M141" s="127"/>
      <c r="N141" s="131"/>
    </row>
    <row r="142" spans="1:14" s="27" customFormat="1" ht="24.75" customHeight="1" x14ac:dyDescent="0.25">
      <c r="A142" s="30">
        <v>19</v>
      </c>
      <c r="B142" s="542" t="s">
        <v>727</v>
      </c>
      <c r="C142" s="543"/>
      <c r="D142" s="543"/>
      <c r="E142" s="543"/>
      <c r="F142" s="543"/>
      <c r="G142" s="543"/>
      <c r="H142" s="543"/>
      <c r="I142" s="543"/>
      <c r="J142" s="108"/>
      <c r="K142" s="35"/>
      <c r="M142" s="127"/>
      <c r="N142" s="131"/>
    </row>
    <row r="143" spans="1:14" s="27" customFormat="1" x14ac:dyDescent="0.25">
      <c r="A143" s="210"/>
      <c r="B143" s="26"/>
      <c r="C143" s="367"/>
      <c r="D143" s="367"/>
      <c r="E143" s="42"/>
      <c r="F143" s="32"/>
      <c r="G143" s="32"/>
      <c r="H143" s="32"/>
      <c r="I143" s="32"/>
      <c r="J143" s="297" t="s">
        <v>40</v>
      </c>
      <c r="K143" s="388">
        <v>124</v>
      </c>
      <c r="M143" s="127"/>
      <c r="N143" s="131"/>
    </row>
    <row r="144" spans="1:14" ht="11.25" customHeight="1" x14ac:dyDescent="0.25">
      <c r="B144" s="26"/>
      <c r="C144" s="42"/>
      <c r="D144" s="42"/>
      <c r="E144" s="42"/>
      <c r="F144" s="32"/>
      <c r="G144" s="32"/>
      <c r="H144" s="32"/>
      <c r="J144" s="108"/>
      <c r="K144" s="35"/>
      <c r="L144" s="27"/>
      <c r="M144" s="127"/>
      <c r="N144" s="131"/>
    </row>
    <row r="145" spans="1:14" s="27" customFormat="1" x14ac:dyDescent="0.25">
      <c r="A145" s="30">
        <v>20</v>
      </c>
      <c r="B145" s="542" t="s">
        <v>817</v>
      </c>
      <c r="C145" s="543"/>
      <c r="D145" s="543"/>
      <c r="E145" s="543"/>
      <c r="F145" s="543"/>
      <c r="G145" s="543"/>
      <c r="H145" s="543"/>
      <c r="I145" s="543"/>
      <c r="J145" s="108"/>
      <c r="K145" s="35"/>
      <c r="M145" s="127"/>
      <c r="N145" s="131"/>
    </row>
    <row r="146" spans="1:14" s="27" customFormat="1" x14ac:dyDescent="0.25">
      <c r="A146" s="210"/>
      <c r="B146" s="26"/>
      <c r="C146" s="367"/>
      <c r="D146" s="367"/>
      <c r="E146" s="42"/>
      <c r="F146" s="32"/>
      <c r="G146" s="32"/>
      <c r="H146" s="32"/>
      <c r="I146" s="32"/>
      <c r="J146" s="297" t="s">
        <v>40</v>
      </c>
      <c r="K146" s="388">
        <v>156</v>
      </c>
      <c r="M146" s="127"/>
      <c r="N146" s="131"/>
    </row>
    <row r="147" spans="1:14" s="27" customFormat="1" ht="11.25" customHeight="1" x14ac:dyDescent="0.25">
      <c r="A147" s="210"/>
      <c r="B147" s="26"/>
      <c r="C147" s="42"/>
      <c r="D147" s="42"/>
      <c r="E147" s="42"/>
      <c r="F147" s="32"/>
      <c r="G147" s="32"/>
      <c r="H147" s="32"/>
      <c r="I147" s="32"/>
      <c r="J147" s="108"/>
      <c r="K147" s="35"/>
      <c r="M147" s="127"/>
      <c r="N147" s="131"/>
    </row>
    <row r="148" spans="1:14" s="27" customFormat="1" ht="24.75" customHeight="1" x14ac:dyDescent="0.25">
      <c r="A148" s="30">
        <v>21</v>
      </c>
      <c r="B148" s="542" t="s">
        <v>818</v>
      </c>
      <c r="C148" s="543"/>
      <c r="D148" s="543"/>
      <c r="E148" s="543"/>
      <c r="F148" s="543"/>
      <c r="G148" s="543"/>
      <c r="H148" s="543"/>
      <c r="I148" s="543"/>
      <c r="J148" s="108"/>
      <c r="K148" s="35"/>
      <c r="M148" s="127"/>
      <c r="N148" s="131"/>
    </row>
    <row r="149" spans="1:14" s="27" customFormat="1" x14ac:dyDescent="0.25">
      <c r="A149" s="210"/>
      <c r="B149" s="26"/>
      <c r="C149" s="367"/>
      <c r="D149" s="367"/>
      <c r="E149" s="42"/>
      <c r="F149" s="32"/>
      <c r="G149" s="32"/>
      <c r="H149" s="32"/>
      <c r="I149" s="32"/>
      <c r="J149" s="297" t="s">
        <v>40</v>
      </c>
      <c r="K149" s="388">
        <v>42</v>
      </c>
      <c r="M149" s="127"/>
      <c r="N149" s="131"/>
    </row>
    <row r="150" spans="1:14" s="27" customFormat="1" ht="11.25" customHeight="1" x14ac:dyDescent="0.25">
      <c r="A150" s="210"/>
      <c r="B150" s="26"/>
      <c r="C150" s="42"/>
      <c r="D150" s="42"/>
      <c r="E150" s="42"/>
      <c r="F150" s="32"/>
      <c r="G150" s="32"/>
      <c r="H150" s="32"/>
      <c r="I150" s="32"/>
      <c r="J150" s="108"/>
      <c r="K150" s="35"/>
      <c r="M150" s="127"/>
      <c r="N150" s="131"/>
    </row>
    <row r="151" spans="1:14" ht="30" customHeight="1" x14ac:dyDescent="0.25">
      <c r="A151" s="210">
        <v>22</v>
      </c>
      <c r="B151" s="542" t="s">
        <v>728</v>
      </c>
      <c r="C151" s="543"/>
      <c r="D151" s="543"/>
      <c r="E151" s="543"/>
      <c r="F151" s="543"/>
      <c r="G151" s="543"/>
      <c r="H151" s="543"/>
      <c r="I151" s="543"/>
      <c r="J151" s="108"/>
      <c r="K151" s="35"/>
      <c r="L151" s="27"/>
      <c r="M151" s="127"/>
      <c r="N151" s="131"/>
    </row>
    <row r="152" spans="1:14" x14ac:dyDescent="0.25">
      <c r="B152" s="31"/>
      <c r="C152" s="364"/>
      <c r="D152" s="364"/>
      <c r="E152" s="32"/>
      <c r="F152" s="32"/>
      <c r="G152" s="32"/>
      <c r="H152" s="32"/>
      <c r="J152" s="297" t="s">
        <v>40</v>
      </c>
      <c r="K152" s="388">
        <v>40</v>
      </c>
      <c r="L152" s="27"/>
      <c r="M152" s="127"/>
      <c r="N152" s="131"/>
    </row>
    <row r="153" spans="1:14" ht="11.25" customHeight="1" x14ac:dyDescent="0.25">
      <c r="B153" s="31"/>
      <c r="C153" s="32"/>
      <c r="D153" s="32"/>
      <c r="E153" s="32"/>
      <c r="F153" s="32"/>
      <c r="G153" s="32"/>
      <c r="H153" s="32"/>
      <c r="J153" s="108"/>
      <c r="K153" s="35"/>
      <c r="L153" s="27"/>
      <c r="M153" s="127"/>
      <c r="N153" s="131"/>
    </row>
    <row r="154" spans="1:14" ht="15" customHeight="1" thickBot="1" x14ac:dyDescent="0.3">
      <c r="B154" s="31"/>
      <c r="C154" s="32"/>
      <c r="D154" s="22"/>
      <c r="E154" s="22"/>
      <c r="F154" s="52"/>
      <c r="G154" s="52"/>
      <c r="H154" s="52"/>
      <c r="I154" s="52"/>
      <c r="J154" s="113" t="s">
        <v>43</v>
      </c>
      <c r="K154" s="35"/>
      <c r="L154" s="41" t="s">
        <v>7</v>
      </c>
      <c r="M154" s="127"/>
      <c r="N154" s="93"/>
    </row>
    <row r="155" spans="1:14" s="27" customFormat="1" ht="15" customHeight="1" thickTop="1" x14ac:dyDescent="0.25">
      <c r="A155" s="210"/>
      <c r="B155" s="31"/>
      <c r="C155" s="32"/>
      <c r="D155" s="22"/>
      <c r="E155" s="22"/>
      <c r="F155" s="52"/>
      <c r="G155" s="52"/>
      <c r="H155" s="52"/>
      <c r="I155" s="52"/>
      <c r="J155" s="113"/>
      <c r="K155" s="35"/>
      <c r="L155" s="41"/>
      <c r="M155" s="127"/>
      <c r="N155" s="124"/>
    </row>
    <row r="156" spans="1:14" s="27" customFormat="1" ht="15" customHeight="1" x14ac:dyDescent="0.25">
      <c r="A156" s="210"/>
      <c r="B156" s="31"/>
      <c r="C156" s="32"/>
      <c r="D156" s="22"/>
      <c r="E156" s="22"/>
      <c r="F156" s="52" t="str">
        <f>F94</f>
        <v xml:space="preserve">Page </v>
      </c>
      <c r="G156" s="52">
        <f>G94+1</f>
        <v>51</v>
      </c>
      <c r="H156" s="52"/>
      <c r="I156" s="52"/>
      <c r="J156" s="113"/>
      <c r="K156" s="35"/>
      <c r="L156" s="41"/>
      <c r="M156" s="127"/>
      <c r="N156" s="124"/>
    </row>
    <row r="157" spans="1:14" s="27" customFormat="1" ht="9.75" customHeight="1" x14ac:dyDescent="0.25">
      <c r="A157" s="210"/>
      <c r="B157" s="31"/>
      <c r="C157" s="32"/>
      <c r="D157" s="22"/>
      <c r="E157" s="22"/>
      <c r="F157" s="52"/>
      <c r="G157" s="52"/>
      <c r="H157" s="52"/>
      <c r="I157" s="52"/>
      <c r="J157" s="113"/>
      <c r="K157" s="35"/>
      <c r="L157" s="41"/>
      <c r="M157" s="127"/>
      <c r="N157" s="124"/>
    </row>
    <row r="158" spans="1:14" ht="18.75" customHeight="1" x14ac:dyDescent="0.25">
      <c r="B158" s="53" t="s">
        <v>61</v>
      </c>
      <c r="C158" s="56"/>
      <c r="D158" s="32"/>
      <c r="E158" s="32"/>
      <c r="F158" s="32"/>
      <c r="G158" s="32"/>
      <c r="H158" s="32"/>
      <c r="J158" s="108"/>
      <c r="K158" s="13"/>
      <c r="M158" s="36"/>
      <c r="N158" s="92"/>
    </row>
    <row r="159" spans="1:14" x14ac:dyDescent="0.25">
      <c r="B159" s="55" t="str">
        <f>B97</f>
        <v>BUILDINGS</v>
      </c>
      <c r="C159" s="56"/>
      <c r="D159" s="32"/>
      <c r="E159" s="32"/>
      <c r="F159" s="32"/>
      <c r="G159" s="32"/>
      <c r="H159" s="32"/>
      <c r="J159" s="108"/>
      <c r="K159" s="13"/>
      <c r="L159" s="30"/>
      <c r="M159" s="36"/>
      <c r="N159" s="92"/>
    </row>
    <row r="160" spans="1:14" x14ac:dyDescent="0.25">
      <c r="B160" s="53" t="s">
        <v>89</v>
      </c>
      <c r="C160" s="56"/>
      <c r="D160" s="32"/>
      <c r="E160" s="32"/>
      <c r="F160" s="32"/>
      <c r="G160" s="32"/>
      <c r="H160" s="32"/>
      <c r="J160" s="108"/>
      <c r="K160" s="13"/>
      <c r="L160" s="30"/>
      <c r="M160" s="36"/>
      <c r="N160" s="92"/>
    </row>
    <row r="161" spans="1:15" ht="15.75" x14ac:dyDescent="0.25">
      <c r="B161" s="88" t="s">
        <v>88</v>
      </c>
      <c r="C161" s="89"/>
      <c r="D161" s="89"/>
      <c r="E161" s="89"/>
      <c r="F161" s="89"/>
      <c r="G161" s="89"/>
      <c r="H161" s="89"/>
      <c r="I161" s="89"/>
      <c r="J161" s="108"/>
      <c r="K161" s="13"/>
      <c r="L161" s="40"/>
      <c r="M161" s="36"/>
      <c r="N161" s="92"/>
    </row>
    <row r="162" spans="1:15" s="32" customFormat="1" x14ac:dyDescent="0.25">
      <c r="A162" s="222"/>
      <c r="B162" s="31"/>
      <c r="J162" s="108"/>
      <c r="K162" s="13"/>
      <c r="L162" s="30"/>
      <c r="M162" s="36"/>
      <c r="N162" s="92"/>
    </row>
    <row r="163" spans="1:15" s="32" customFormat="1" x14ac:dyDescent="0.25">
      <c r="A163" s="222"/>
      <c r="B163" s="31"/>
      <c r="J163" s="108"/>
      <c r="K163" s="13"/>
      <c r="L163" s="30"/>
      <c r="M163" s="36"/>
      <c r="N163" s="92"/>
    </row>
    <row r="164" spans="1:15" s="32" customFormat="1" x14ac:dyDescent="0.25">
      <c r="A164" s="222"/>
      <c r="B164" s="31"/>
      <c r="J164" s="108"/>
      <c r="K164" s="13"/>
      <c r="L164" s="30"/>
      <c r="M164" s="36"/>
      <c r="N164" s="92"/>
    </row>
    <row r="165" spans="1:15" ht="17.25" customHeight="1" x14ac:dyDescent="0.25">
      <c r="A165" s="210">
        <v>22</v>
      </c>
      <c r="B165" s="97" t="s">
        <v>103</v>
      </c>
      <c r="C165" s="32"/>
      <c r="D165" s="32"/>
      <c r="E165" s="32"/>
      <c r="F165" s="32"/>
      <c r="G165" s="32"/>
      <c r="H165" s="32"/>
      <c r="J165" s="108"/>
      <c r="K165" s="35"/>
      <c r="L165" s="27"/>
      <c r="M165" s="127"/>
      <c r="N165" s="131"/>
    </row>
    <row r="166" spans="1:15" x14ac:dyDescent="0.25">
      <c r="B166" s="31"/>
      <c r="C166" s="32"/>
      <c r="D166" s="32"/>
      <c r="E166" s="32"/>
      <c r="F166" s="32"/>
      <c r="G166" s="32"/>
      <c r="H166" s="32"/>
      <c r="J166" s="297" t="s">
        <v>104</v>
      </c>
      <c r="K166" s="388">
        <v>569</v>
      </c>
      <c r="L166" s="27"/>
      <c r="M166" s="127"/>
      <c r="N166" s="131"/>
      <c r="O166" s="27"/>
    </row>
    <row r="167" spans="1:15" ht="11.25" customHeight="1" x14ac:dyDescent="0.25">
      <c r="B167" s="31"/>
      <c r="C167" s="32"/>
      <c r="D167" s="32"/>
      <c r="E167" s="32"/>
      <c r="F167" s="32"/>
      <c r="G167" s="32"/>
      <c r="H167" s="32"/>
      <c r="J167" s="108"/>
      <c r="K167" s="35"/>
      <c r="L167" s="27"/>
      <c r="M167" s="127"/>
      <c r="N167" s="131"/>
    </row>
    <row r="168" spans="1:15" ht="15" customHeight="1" x14ac:dyDescent="0.25">
      <c r="A168" s="210">
        <v>23</v>
      </c>
      <c r="B168" s="534" t="s">
        <v>816</v>
      </c>
      <c r="C168" s="549"/>
      <c r="D168" s="549"/>
      <c r="E168" s="549"/>
      <c r="F168" s="549"/>
      <c r="G168" s="549"/>
      <c r="H168" s="549"/>
      <c r="I168" s="549"/>
      <c r="J168" s="550"/>
      <c r="K168" s="35"/>
      <c r="L168" s="27"/>
      <c r="M168" s="127"/>
      <c r="N168" s="131"/>
    </row>
    <row r="169" spans="1:15" s="27" customFormat="1" ht="15" customHeight="1" x14ac:dyDescent="0.25">
      <c r="A169" s="210"/>
      <c r="B169" s="273"/>
      <c r="C169" s="274"/>
      <c r="D169" s="274"/>
      <c r="E169" s="274"/>
      <c r="F169" s="274"/>
      <c r="G169" s="400"/>
      <c r="H169" s="274"/>
      <c r="I169" s="274"/>
      <c r="J169" s="297" t="str">
        <f>J166</f>
        <v>m</v>
      </c>
      <c r="K169" s="35">
        <v>14</v>
      </c>
      <c r="M169" s="127"/>
      <c r="N169" s="131"/>
    </row>
    <row r="170" spans="1:15" s="27" customFormat="1" ht="11.25" customHeight="1" x14ac:dyDescent="0.25">
      <c r="A170" s="210"/>
      <c r="B170" s="26"/>
      <c r="C170" s="42"/>
      <c r="D170" s="42"/>
      <c r="E170" s="42"/>
      <c r="F170" s="32"/>
      <c r="G170" s="32"/>
      <c r="H170" s="32"/>
      <c r="I170" s="32"/>
      <c r="J170" s="297"/>
      <c r="K170" s="35"/>
      <c r="M170" s="127"/>
      <c r="N170" s="131"/>
    </row>
    <row r="171" spans="1:15" ht="15.75" x14ac:dyDescent="0.25">
      <c r="B171" s="79" t="s">
        <v>105</v>
      </c>
      <c r="C171" s="32"/>
      <c r="D171" s="32"/>
      <c r="E171" s="32"/>
      <c r="F171" s="32"/>
      <c r="G171" s="32"/>
      <c r="H171" s="32"/>
      <c r="J171" s="108"/>
      <c r="L171" s="127"/>
      <c r="N171" s="131"/>
    </row>
    <row r="172" spans="1:15" x14ac:dyDescent="0.25">
      <c r="B172" s="31"/>
      <c r="C172" s="32"/>
      <c r="D172" s="32"/>
      <c r="E172" s="32"/>
      <c r="F172" s="32"/>
      <c r="G172" s="32"/>
      <c r="H172" s="32"/>
      <c r="J172" s="108"/>
      <c r="L172" s="127"/>
      <c r="N172" s="131"/>
    </row>
    <row r="173" spans="1:15" ht="28.5" customHeight="1" x14ac:dyDescent="0.25">
      <c r="B173" s="523" t="s">
        <v>749</v>
      </c>
      <c r="C173" s="524"/>
      <c r="D173" s="524"/>
      <c r="E173" s="524"/>
      <c r="F173" s="524"/>
      <c r="G173" s="524"/>
      <c r="H173" s="524"/>
      <c r="I173" s="524"/>
      <c r="J173" s="539"/>
      <c r="L173" s="127"/>
      <c r="N173" s="131"/>
    </row>
    <row r="174" spans="1:15" s="27" customFormat="1" ht="15" customHeight="1" x14ac:dyDescent="0.25">
      <c r="A174" s="210"/>
      <c r="B174" s="266"/>
      <c r="C174" s="267"/>
      <c r="D174" s="267"/>
      <c r="E174" s="267"/>
      <c r="F174" s="267"/>
      <c r="G174" s="396"/>
      <c r="H174" s="267"/>
      <c r="I174" s="267"/>
      <c r="J174" s="268"/>
      <c r="L174" s="127"/>
      <c r="N174" s="131"/>
    </row>
    <row r="175" spans="1:15" ht="15" customHeight="1" x14ac:dyDescent="0.25">
      <c r="A175" s="210">
        <v>24</v>
      </c>
      <c r="B175" s="31" t="s">
        <v>751</v>
      </c>
      <c r="C175" s="32"/>
      <c r="D175" s="32"/>
      <c r="E175" s="32"/>
      <c r="F175" s="32"/>
      <c r="G175" s="32"/>
      <c r="H175" s="32"/>
      <c r="J175" s="118" t="s">
        <v>104</v>
      </c>
      <c r="K175" s="389">
        <v>282</v>
      </c>
      <c r="L175" s="127"/>
      <c r="N175" s="131"/>
      <c r="O175" s="27"/>
    </row>
    <row r="176" spans="1:15" s="27" customFormat="1" x14ac:dyDescent="0.25">
      <c r="A176" s="210"/>
      <c r="B176" s="31"/>
      <c r="C176" s="32"/>
      <c r="D176" s="32"/>
      <c r="E176" s="32"/>
      <c r="F176" s="32"/>
      <c r="G176" s="32"/>
      <c r="H176" s="32"/>
      <c r="I176" s="32"/>
      <c r="J176" s="108"/>
      <c r="L176" s="127"/>
      <c r="N176" s="131"/>
    </row>
    <row r="177" spans="1:14" s="27" customFormat="1" x14ac:dyDescent="0.25">
      <c r="A177" s="210">
        <v>25</v>
      </c>
      <c r="B177" s="31" t="s">
        <v>750</v>
      </c>
      <c r="C177" s="32"/>
      <c r="D177" s="32"/>
      <c r="E177" s="32"/>
      <c r="F177" s="32"/>
      <c r="G177" s="32"/>
      <c r="H177" s="32"/>
      <c r="I177" s="32"/>
      <c r="J177" s="108" t="str">
        <f>J175</f>
        <v>m</v>
      </c>
      <c r="K177" s="27">
        <v>4</v>
      </c>
      <c r="L177" s="127"/>
      <c r="N177" s="131"/>
    </row>
    <row r="178" spans="1:14" s="27" customFormat="1" x14ac:dyDescent="0.25">
      <c r="A178" s="210"/>
      <c r="B178" s="31"/>
      <c r="C178" s="32"/>
      <c r="D178" s="32"/>
      <c r="E178" s="32"/>
      <c r="F178" s="32"/>
      <c r="G178" s="32"/>
      <c r="H178" s="32"/>
      <c r="I178" s="32"/>
      <c r="J178" s="108"/>
      <c r="L178" s="127"/>
      <c r="N178" s="131"/>
    </row>
    <row r="179" spans="1:14" s="27" customFormat="1" x14ac:dyDescent="0.25">
      <c r="A179" s="210"/>
      <c r="B179" s="31"/>
      <c r="C179" s="32"/>
      <c r="D179" s="32"/>
      <c r="E179" s="32"/>
      <c r="F179" s="32"/>
      <c r="G179" s="32"/>
      <c r="H179" s="32"/>
      <c r="I179" s="32"/>
      <c r="J179" s="108"/>
      <c r="L179" s="127"/>
      <c r="N179" s="131"/>
    </row>
    <row r="180" spans="1:14" x14ac:dyDescent="0.25">
      <c r="B180" s="31"/>
      <c r="C180" s="32"/>
      <c r="D180" s="32"/>
      <c r="E180" s="32"/>
      <c r="F180" s="32"/>
      <c r="G180" s="32"/>
      <c r="H180" s="32"/>
      <c r="J180" s="108"/>
      <c r="L180" s="127"/>
      <c r="N180" s="131"/>
    </row>
    <row r="181" spans="1:14" x14ac:dyDescent="0.25">
      <c r="A181" s="210">
        <v>26</v>
      </c>
      <c r="B181" s="97" t="s">
        <v>752</v>
      </c>
      <c r="C181" s="32"/>
      <c r="D181" s="32"/>
      <c r="E181" s="32"/>
      <c r="F181" s="32"/>
      <c r="G181" s="32"/>
      <c r="H181" s="32"/>
      <c r="J181" s="108" t="s">
        <v>104</v>
      </c>
      <c r="K181" s="389">
        <v>215</v>
      </c>
      <c r="L181" s="127"/>
      <c r="N181" s="131"/>
    </row>
    <row r="182" spans="1:14" s="27" customFormat="1" x14ac:dyDescent="0.25">
      <c r="A182" s="210"/>
      <c r="B182" s="31"/>
      <c r="C182" s="32"/>
      <c r="D182" s="32"/>
      <c r="E182" s="32"/>
      <c r="F182" s="32"/>
      <c r="G182" s="32"/>
      <c r="H182" s="32"/>
      <c r="I182" s="32"/>
      <c r="J182" s="108"/>
      <c r="L182" s="127"/>
      <c r="N182" s="131"/>
    </row>
    <row r="183" spans="1:14" ht="15.75" x14ac:dyDescent="0.25">
      <c r="B183" s="79" t="s">
        <v>106</v>
      </c>
      <c r="C183" s="32"/>
      <c r="D183" s="32"/>
      <c r="E183" s="32"/>
      <c r="F183" s="32"/>
      <c r="G183" s="32"/>
      <c r="H183" s="32"/>
      <c r="J183" s="108"/>
      <c r="L183" s="127"/>
      <c r="N183" s="131"/>
    </row>
    <row r="184" spans="1:14" x14ac:dyDescent="0.25">
      <c r="B184" s="31"/>
      <c r="C184" s="32"/>
      <c r="D184" s="32"/>
      <c r="E184" s="32"/>
      <c r="F184" s="32"/>
      <c r="G184" s="32"/>
      <c r="H184" s="32"/>
      <c r="J184" s="108"/>
      <c r="L184" s="127"/>
      <c r="N184" s="131"/>
    </row>
    <row r="185" spans="1:14" ht="15" customHeight="1" x14ac:dyDescent="0.25">
      <c r="B185" s="546" t="s">
        <v>581</v>
      </c>
      <c r="C185" s="547"/>
      <c r="D185" s="547"/>
      <c r="E185" s="547"/>
      <c r="F185" s="547"/>
      <c r="G185" s="547"/>
      <c r="H185" s="547"/>
      <c r="I185" s="547"/>
      <c r="J185" s="548"/>
      <c r="K185" s="27"/>
      <c r="L185" s="127"/>
      <c r="M185" s="27"/>
      <c r="N185" s="131"/>
    </row>
    <row r="186" spans="1:14" x14ac:dyDescent="0.25">
      <c r="B186" s="26"/>
      <c r="C186" s="32"/>
      <c r="D186" s="32"/>
      <c r="E186" s="32"/>
      <c r="F186" s="32"/>
      <c r="G186" s="32"/>
      <c r="H186" s="32"/>
      <c r="J186" s="108"/>
      <c r="K186" s="27"/>
      <c r="L186" s="127"/>
      <c r="M186" s="27"/>
      <c r="N186" s="131"/>
    </row>
    <row r="187" spans="1:14" x14ac:dyDescent="0.25">
      <c r="B187" s="31"/>
      <c r="C187" s="32"/>
      <c r="D187" s="32"/>
      <c r="E187" s="32"/>
      <c r="F187" s="32"/>
      <c r="G187" s="32"/>
      <c r="H187" s="32"/>
      <c r="J187" s="108"/>
      <c r="L187" s="127"/>
      <c r="N187" s="131"/>
    </row>
    <row r="188" spans="1:14" ht="15" customHeight="1" x14ac:dyDescent="0.25">
      <c r="A188" s="210">
        <v>27</v>
      </c>
      <c r="B188" s="544" t="s">
        <v>724</v>
      </c>
      <c r="C188" s="545"/>
      <c r="D188" s="545"/>
      <c r="E188" s="545"/>
      <c r="F188" s="545"/>
      <c r="G188" s="545"/>
      <c r="H188" s="545"/>
      <c r="I188" s="341"/>
      <c r="J188" s="108" t="s">
        <v>107</v>
      </c>
      <c r="K188" s="447">
        <v>3.7488000000000001</v>
      </c>
      <c r="L188" s="127"/>
      <c r="M188" s="27"/>
      <c r="N188" s="131"/>
    </row>
    <row r="189" spans="1:14" x14ac:dyDescent="0.25">
      <c r="B189" s="26"/>
      <c r="C189" s="364"/>
      <c r="D189" s="364"/>
      <c r="E189" s="32"/>
      <c r="F189" s="32"/>
      <c r="G189" s="32"/>
      <c r="H189" s="32"/>
      <c r="J189" s="108"/>
      <c r="K189" s="448"/>
      <c r="L189" s="127"/>
      <c r="M189" s="27"/>
      <c r="N189" s="131"/>
    </row>
    <row r="190" spans="1:14" ht="15" customHeight="1" x14ac:dyDescent="0.25">
      <c r="A190" s="210">
        <v>28</v>
      </c>
      <c r="B190" s="544" t="s">
        <v>725</v>
      </c>
      <c r="C190" s="545"/>
      <c r="D190" s="545"/>
      <c r="E190" s="545"/>
      <c r="F190" s="545"/>
      <c r="G190" s="545"/>
      <c r="H190" s="545"/>
      <c r="I190" s="341"/>
      <c r="J190" s="108" t="s">
        <v>107</v>
      </c>
      <c r="K190" s="447">
        <v>3.7488000000000001</v>
      </c>
      <c r="L190" s="127"/>
      <c r="M190" s="27"/>
      <c r="N190" s="131"/>
    </row>
    <row r="191" spans="1:14" x14ac:dyDescent="0.25">
      <c r="B191" s="26"/>
      <c r="C191" s="364"/>
      <c r="D191" s="364"/>
      <c r="E191" s="32"/>
      <c r="F191" s="32"/>
      <c r="G191" s="32"/>
      <c r="H191" s="32"/>
      <c r="J191" s="108"/>
      <c r="K191" s="448"/>
      <c r="L191" s="127"/>
      <c r="M191" s="27"/>
      <c r="N191" s="131"/>
    </row>
    <row r="192" spans="1:14" x14ac:dyDescent="0.25">
      <c r="A192" s="210">
        <v>29</v>
      </c>
      <c r="B192" s="31" t="s">
        <v>582</v>
      </c>
      <c r="C192" s="32"/>
      <c r="D192" s="32"/>
      <c r="E192" s="32"/>
      <c r="F192" s="32"/>
      <c r="G192" s="32"/>
      <c r="H192" s="32"/>
      <c r="J192" s="108" t="str">
        <f>J194</f>
        <v>t</v>
      </c>
      <c r="K192" s="449">
        <v>3.7488000000000001</v>
      </c>
      <c r="L192" s="127"/>
      <c r="M192" s="27"/>
      <c r="N192" s="131"/>
    </row>
    <row r="193" spans="1:14" x14ac:dyDescent="0.25">
      <c r="B193" s="10"/>
      <c r="C193" s="32"/>
      <c r="D193" s="32"/>
      <c r="E193" s="32"/>
      <c r="F193" s="32"/>
      <c r="G193" s="32"/>
      <c r="H193" s="32"/>
      <c r="J193" s="108"/>
      <c r="K193" s="448"/>
      <c r="L193" s="127"/>
      <c r="N193" s="131"/>
    </row>
    <row r="194" spans="1:14" x14ac:dyDescent="0.25">
      <c r="A194" s="210">
        <v>30</v>
      </c>
      <c r="B194" s="31" t="s">
        <v>583</v>
      </c>
      <c r="C194" s="32"/>
      <c r="D194" s="32"/>
      <c r="E194" s="32"/>
      <c r="F194" s="32"/>
      <c r="G194" s="32"/>
      <c r="H194" s="32"/>
      <c r="J194" s="108" t="str">
        <f>J188</f>
        <v>t</v>
      </c>
      <c r="K194" s="447">
        <v>3.7488000000000001</v>
      </c>
      <c r="L194" s="127"/>
      <c r="M194" s="27"/>
      <c r="N194" s="131"/>
    </row>
    <row r="195" spans="1:14" s="27" customFormat="1" x14ac:dyDescent="0.25">
      <c r="A195" s="210"/>
      <c r="B195" s="31"/>
      <c r="C195" s="32"/>
      <c r="D195" s="32"/>
      <c r="E195" s="32"/>
      <c r="F195" s="32"/>
      <c r="G195" s="32"/>
      <c r="H195" s="32"/>
      <c r="I195" s="32"/>
      <c r="J195" s="108"/>
      <c r="K195" s="4"/>
      <c r="L195" s="127"/>
      <c r="N195" s="131"/>
    </row>
    <row r="196" spans="1:14" x14ac:dyDescent="0.25">
      <c r="B196" s="26" t="s">
        <v>110</v>
      </c>
      <c r="C196" s="32"/>
      <c r="D196" s="32"/>
      <c r="E196" s="32"/>
      <c r="F196" s="32"/>
      <c r="G196" s="32"/>
      <c r="H196" s="32"/>
      <c r="J196" s="108"/>
      <c r="L196" s="127"/>
      <c r="N196" s="131"/>
    </row>
    <row r="197" spans="1:14" s="27" customFormat="1" x14ac:dyDescent="0.25">
      <c r="A197" s="210"/>
      <c r="B197" s="26"/>
      <c r="C197" s="32"/>
      <c r="D197" s="32"/>
      <c r="E197" s="32"/>
      <c r="F197" s="32"/>
      <c r="G197" s="32"/>
      <c r="H197" s="32"/>
      <c r="I197" s="32"/>
      <c r="J197" s="108"/>
      <c r="L197" s="127"/>
      <c r="N197" s="131"/>
    </row>
    <row r="198" spans="1:14" s="27" customFormat="1" ht="30" customHeight="1" x14ac:dyDescent="0.25">
      <c r="A198" s="210">
        <v>31</v>
      </c>
      <c r="B198" s="544" t="s">
        <v>809</v>
      </c>
      <c r="C198" s="545"/>
      <c r="D198" s="545"/>
      <c r="E198" s="545"/>
      <c r="F198" s="545"/>
      <c r="G198" s="545"/>
      <c r="H198" s="545"/>
      <c r="I198" s="261"/>
      <c r="J198" s="108" t="s">
        <v>40</v>
      </c>
      <c r="K198" s="389">
        <v>625</v>
      </c>
      <c r="L198" s="127"/>
      <c r="N198" s="131"/>
    </row>
    <row r="199" spans="1:14" s="27" customFormat="1" x14ac:dyDescent="0.25">
      <c r="A199" s="210"/>
      <c r="B199" s="26"/>
      <c r="C199" s="364"/>
      <c r="D199" s="364"/>
      <c r="E199" s="32"/>
      <c r="F199" s="32"/>
      <c r="G199" s="32"/>
      <c r="H199" s="32"/>
      <c r="I199" s="32"/>
      <c r="J199" s="108"/>
      <c r="K199" s="389"/>
      <c r="L199" s="127"/>
      <c r="N199" s="131"/>
    </row>
    <row r="200" spans="1:14" s="27" customFormat="1" x14ac:dyDescent="0.25">
      <c r="A200" s="210"/>
      <c r="B200" s="26"/>
      <c r="C200" s="364"/>
      <c r="D200" s="364"/>
      <c r="E200" s="32"/>
      <c r="F200" s="32"/>
      <c r="G200" s="32"/>
      <c r="H200" s="32"/>
      <c r="I200" s="32"/>
      <c r="J200" s="108"/>
      <c r="K200" s="389"/>
      <c r="L200" s="127"/>
      <c r="N200" s="131"/>
    </row>
    <row r="201" spans="1:14" s="27" customFormat="1" x14ac:dyDescent="0.25">
      <c r="A201" s="210"/>
      <c r="B201" s="26"/>
      <c r="C201" s="364"/>
      <c r="D201" s="364"/>
      <c r="E201" s="32"/>
      <c r="F201" s="32"/>
      <c r="G201" s="32"/>
      <c r="H201" s="32"/>
      <c r="I201" s="32"/>
      <c r="J201" s="108"/>
      <c r="K201" s="389"/>
      <c r="L201" s="127"/>
      <c r="N201" s="131"/>
    </row>
    <row r="202" spans="1:14" s="27" customFormat="1" x14ac:dyDescent="0.25">
      <c r="A202" s="210"/>
      <c r="B202" s="26"/>
      <c r="C202" s="364"/>
      <c r="D202" s="364"/>
      <c r="E202" s="32"/>
      <c r="F202" s="32"/>
      <c r="G202" s="32"/>
      <c r="H202" s="32"/>
      <c r="I202" s="32"/>
      <c r="J202" s="108"/>
      <c r="K202" s="389"/>
      <c r="L202" s="127"/>
      <c r="N202" s="131"/>
    </row>
    <row r="203" spans="1:14" s="27" customFormat="1" x14ac:dyDescent="0.25">
      <c r="A203" s="210"/>
      <c r="B203" s="26"/>
      <c r="C203" s="364"/>
      <c r="D203" s="364"/>
      <c r="E203" s="32"/>
      <c r="F203" s="32"/>
      <c r="G203" s="32"/>
      <c r="H203" s="32"/>
      <c r="I203" s="32"/>
      <c r="J203" s="108"/>
      <c r="K203" s="389"/>
      <c r="L203" s="127"/>
      <c r="N203" s="131"/>
    </row>
    <row r="204" spans="1:14" s="27" customFormat="1" x14ac:dyDescent="0.25">
      <c r="A204" s="210"/>
      <c r="B204" s="26"/>
      <c r="C204" s="364"/>
      <c r="D204" s="364"/>
      <c r="E204" s="32"/>
      <c r="F204" s="32"/>
      <c r="G204" s="32"/>
      <c r="H204" s="32"/>
      <c r="I204" s="32"/>
      <c r="J204" s="108"/>
      <c r="K204" s="389"/>
      <c r="L204" s="127"/>
      <c r="N204" s="131"/>
    </row>
    <row r="205" spans="1:14" s="27" customFormat="1" x14ac:dyDescent="0.25">
      <c r="A205" s="210"/>
      <c r="B205" s="26"/>
      <c r="C205" s="364"/>
      <c r="D205" s="364"/>
      <c r="E205" s="32"/>
      <c r="F205" s="32"/>
      <c r="G205" s="32"/>
      <c r="H205" s="32"/>
      <c r="I205" s="32"/>
      <c r="J205" s="108"/>
      <c r="K205" s="389"/>
      <c r="L205" s="127"/>
      <c r="N205" s="131"/>
    </row>
    <row r="206" spans="1:14" s="27" customFormat="1" x14ac:dyDescent="0.25">
      <c r="A206" s="210"/>
      <c r="B206" s="26"/>
      <c r="C206" s="364"/>
      <c r="D206" s="364"/>
      <c r="E206" s="32"/>
      <c r="F206" s="32"/>
      <c r="G206" s="32"/>
      <c r="H206" s="32"/>
      <c r="I206" s="32"/>
      <c r="J206" s="108"/>
      <c r="K206" s="389"/>
      <c r="L206" s="127"/>
      <c r="N206" s="131"/>
    </row>
    <row r="207" spans="1:14" x14ac:dyDescent="0.25">
      <c r="B207" s="31"/>
      <c r="C207" s="32"/>
      <c r="D207" s="32"/>
      <c r="E207" s="32"/>
      <c r="F207" s="32"/>
      <c r="G207" s="32"/>
      <c r="H207" s="32"/>
      <c r="J207" s="108"/>
      <c r="L207" s="127"/>
      <c r="N207" s="131"/>
    </row>
    <row r="208" spans="1:14" s="27" customFormat="1" x14ac:dyDescent="0.25">
      <c r="A208" s="210"/>
      <c r="B208" s="31"/>
      <c r="C208" s="32"/>
      <c r="D208" s="32"/>
      <c r="E208" s="32"/>
      <c r="F208" s="32"/>
      <c r="G208" s="32"/>
      <c r="H208" s="32"/>
      <c r="I208" s="32"/>
      <c r="J208" s="108"/>
      <c r="L208" s="127"/>
      <c r="N208" s="131"/>
    </row>
    <row r="209" spans="1:14" s="27" customFormat="1" x14ac:dyDescent="0.25">
      <c r="A209" s="210"/>
      <c r="B209" s="31"/>
      <c r="C209" s="32"/>
      <c r="D209" s="32"/>
      <c r="E209" s="32"/>
      <c r="F209" s="32"/>
      <c r="G209" s="32"/>
      <c r="H209" s="32"/>
      <c r="I209" s="32"/>
      <c r="J209" s="108"/>
      <c r="L209" s="127"/>
      <c r="N209" s="131"/>
    </row>
    <row r="210" spans="1:14" s="27" customFormat="1" x14ac:dyDescent="0.25">
      <c r="A210" s="210"/>
      <c r="B210" s="31"/>
      <c r="C210" s="32"/>
      <c r="D210" s="32"/>
      <c r="E210" s="32"/>
      <c r="F210" s="32"/>
      <c r="G210" s="32"/>
      <c r="H210" s="32"/>
      <c r="I210" s="32"/>
      <c r="J210" s="108"/>
      <c r="L210" s="127"/>
      <c r="N210" s="131"/>
    </row>
    <row r="211" spans="1:14" s="27" customFormat="1" x14ac:dyDescent="0.25">
      <c r="A211" s="210"/>
      <c r="B211" s="31"/>
      <c r="C211" s="32"/>
      <c r="D211" s="32"/>
      <c r="E211" s="32"/>
      <c r="F211" s="32"/>
      <c r="G211" s="32"/>
      <c r="H211" s="32"/>
      <c r="I211" s="32"/>
      <c r="J211" s="108"/>
      <c r="L211" s="127"/>
      <c r="N211" s="131"/>
    </row>
    <row r="212" spans="1:14" s="27" customFormat="1" x14ac:dyDescent="0.25">
      <c r="A212" s="210"/>
      <c r="B212" s="31"/>
      <c r="C212" s="32"/>
      <c r="D212" s="32"/>
      <c r="E212" s="32"/>
      <c r="F212" s="32"/>
      <c r="G212" s="32"/>
      <c r="H212" s="32"/>
      <c r="I212" s="32"/>
      <c r="J212" s="108"/>
      <c r="L212" s="127"/>
      <c r="N212" s="131"/>
    </row>
    <row r="213" spans="1:14" ht="16.5" thickBot="1" x14ac:dyDescent="0.3">
      <c r="B213" s="31"/>
      <c r="C213" s="32"/>
      <c r="D213" s="22"/>
      <c r="E213" s="22"/>
      <c r="F213" s="52"/>
      <c r="G213" s="52"/>
      <c r="H213" s="52"/>
      <c r="I213" s="52"/>
      <c r="J213" s="113" t="s">
        <v>43</v>
      </c>
      <c r="L213" s="144" t="s">
        <v>7</v>
      </c>
      <c r="M213" s="36"/>
      <c r="N213" s="93"/>
    </row>
    <row r="214" spans="1:14" s="27" customFormat="1" ht="16.5" thickTop="1" x14ac:dyDescent="0.25">
      <c r="A214" s="210"/>
      <c r="B214" s="31"/>
      <c r="C214" s="32"/>
      <c r="D214" s="22"/>
      <c r="E214" s="22"/>
      <c r="F214" s="52" t="str">
        <f>F156</f>
        <v xml:space="preserve">Page </v>
      </c>
      <c r="G214" s="52">
        <f>G156+1</f>
        <v>52</v>
      </c>
      <c r="H214" s="52"/>
      <c r="I214" s="52"/>
      <c r="J214" s="113"/>
      <c r="L214" s="144"/>
      <c r="M214" s="346"/>
      <c r="N214" s="124"/>
    </row>
    <row r="215" spans="1:14" s="27" customFormat="1" ht="15.75" x14ac:dyDescent="0.25">
      <c r="A215" s="210"/>
      <c r="B215" s="31"/>
      <c r="C215" s="32"/>
      <c r="D215" s="22"/>
      <c r="E215" s="22"/>
      <c r="F215" s="52"/>
      <c r="G215" s="52"/>
      <c r="H215" s="52"/>
      <c r="I215" s="52"/>
      <c r="J215" s="113"/>
      <c r="L215" s="144"/>
      <c r="M215" s="351"/>
      <c r="N215" s="92"/>
    </row>
    <row r="216" spans="1:14" x14ac:dyDescent="0.25">
      <c r="B216" s="53" t="s">
        <v>61</v>
      </c>
      <c r="C216" s="56"/>
      <c r="D216" s="32"/>
      <c r="E216" s="32"/>
      <c r="F216" s="32"/>
      <c r="G216" s="32"/>
      <c r="H216" s="32"/>
      <c r="J216" s="108"/>
      <c r="K216" s="13"/>
      <c r="L216" s="127"/>
      <c r="N216" s="92"/>
    </row>
    <row r="217" spans="1:14" x14ac:dyDescent="0.25">
      <c r="B217" s="55" t="str">
        <f>B159</f>
        <v>BUILDINGS</v>
      </c>
      <c r="C217" s="56"/>
      <c r="D217" s="32"/>
      <c r="E217" s="32"/>
      <c r="F217" s="32"/>
      <c r="G217" s="32"/>
      <c r="H217" s="32"/>
      <c r="J217" s="108"/>
      <c r="K217" s="13"/>
      <c r="L217" s="30"/>
      <c r="M217" s="36"/>
      <c r="N217" s="92"/>
    </row>
    <row r="218" spans="1:14" x14ac:dyDescent="0.25">
      <c r="B218" s="53" t="s">
        <v>89</v>
      </c>
      <c r="C218" s="56"/>
      <c r="D218" s="32"/>
      <c r="E218" s="32"/>
      <c r="F218" s="32"/>
      <c r="G218" s="32"/>
      <c r="H218" s="32"/>
      <c r="J218" s="108"/>
      <c r="K218" s="13"/>
      <c r="L218" s="30"/>
      <c r="M218" s="36"/>
      <c r="N218" s="92"/>
    </row>
    <row r="219" spans="1:14" ht="15.75" x14ac:dyDescent="0.25">
      <c r="B219" s="88" t="s">
        <v>88</v>
      </c>
      <c r="C219" s="89"/>
      <c r="D219" s="89"/>
      <c r="E219" s="89"/>
      <c r="F219" s="89"/>
      <c r="G219" s="89"/>
      <c r="H219" s="89"/>
      <c r="I219" s="89"/>
      <c r="J219" s="108"/>
      <c r="K219" s="13"/>
      <c r="L219" s="40"/>
      <c r="M219" s="36"/>
      <c r="N219" s="92"/>
    </row>
    <row r="220" spans="1:14" s="32" customFormat="1" x14ac:dyDescent="0.25">
      <c r="A220" s="222"/>
      <c r="J220" s="19"/>
      <c r="K220" s="127"/>
      <c r="M220" s="127"/>
      <c r="N220" s="131"/>
    </row>
    <row r="221" spans="1:14" x14ac:dyDescent="0.25">
      <c r="B221" s="26" t="s">
        <v>61</v>
      </c>
      <c r="C221" s="32"/>
      <c r="D221" s="32"/>
      <c r="E221" s="32"/>
      <c r="F221" s="32"/>
      <c r="G221" s="32"/>
      <c r="H221" s="32"/>
      <c r="J221" s="108"/>
      <c r="L221" s="127"/>
      <c r="N221" s="131"/>
    </row>
    <row r="222" spans="1:14" x14ac:dyDescent="0.25">
      <c r="B222" s="31"/>
      <c r="C222" s="32"/>
      <c r="D222" s="32"/>
      <c r="E222" s="32"/>
      <c r="F222" s="32"/>
      <c r="G222" s="32"/>
      <c r="H222" s="32"/>
      <c r="J222" s="108"/>
      <c r="L222" s="127"/>
      <c r="N222" s="131"/>
    </row>
    <row r="223" spans="1:14" x14ac:dyDescent="0.25">
      <c r="B223" s="90" t="s">
        <v>72</v>
      </c>
      <c r="C223" s="32"/>
      <c r="D223" s="32"/>
      <c r="E223" s="32"/>
      <c r="F223" s="32"/>
      <c r="G223" s="32"/>
      <c r="H223" s="32"/>
      <c r="J223" s="108"/>
      <c r="L223" s="127"/>
      <c r="N223" s="131"/>
    </row>
    <row r="224" spans="1:14" x14ac:dyDescent="0.25">
      <c r="B224" s="31"/>
      <c r="C224" s="32"/>
      <c r="D224" s="32"/>
      <c r="E224" s="32"/>
      <c r="F224" s="32"/>
      <c r="G224" s="32"/>
      <c r="H224" s="32"/>
      <c r="J224" s="108"/>
      <c r="L224" s="127"/>
      <c r="N224" s="131"/>
    </row>
    <row r="225" spans="2:14" x14ac:dyDescent="0.25">
      <c r="B225" s="26" t="s">
        <v>89</v>
      </c>
      <c r="C225" s="32"/>
      <c r="D225" s="32"/>
      <c r="E225" s="32"/>
      <c r="F225" s="32"/>
      <c r="G225" s="32"/>
      <c r="H225" s="32"/>
      <c r="J225" s="108"/>
      <c r="L225" s="127"/>
      <c r="N225" s="131"/>
    </row>
    <row r="226" spans="2:14" x14ac:dyDescent="0.25">
      <c r="B226" s="31"/>
      <c r="C226" s="32"/>
      <c r="D226" s="32"/>
      <c r="E226" s="32"/>
      <c r="F226" s="32"/>
      <c r="G226" s="32"/>
      <c r="H226" s="32"/>
      <c r="J226" s="108"/>
      <c r="L226" s="127"/>
      <c r="N226" s="131"/>
    </row>
    <row r="227" spans="2:14" x14ac:dyDescent="0.25">
      <c r="B227" s="26" t="s">
        <v>88</v>
      </c>
      <c r="C227" s="32"/>
      <c r="D227" s="32"/>
      <c r="E227" s="32"/>
      <c r="F227" s="32"/>
      <c r="G227" s="32"/>
      <c r="H227" s="32"/>
      <c r="J227" s="108"/>
      <c r="L227" s="127"/>
      <c r="N227" s="131"/>
    </row>
    <row r="228" spans="2:14" x14ac:dyDescent="0.25">
      <c r="B228" s="31"/>
      <c r="C228" s="32"/>
      <c r="D228" s="32"/>
      <c r="E228" s="32"/>
      <c r="F228" s="32"/>
      <c r="G228" s="32"/>
      <c r="H228" s="32"/>
      <c r="J228" s="108"/>
      <c r="L228" s="127"/>
      <c r="N228" s="131"/>
    </row>
    <row r="229" spans="2:14" x14ac:dyDescent="0.25">
      <c r="B229" s="135" t="s">
        <v>74</v>
      </c>
      <c r="C229" s="32"/>
      <c r="D229" s="32"/>
      <c r="E229" s="32"/>
      <c r="F229" s="32"/>
      <c r="G229" s="32"/>
      <c r="H229" s="32"/>
      <c r="J229" s="108"/>
      <c r="L229" s="127"/>
      <c r="N229" s="131"/>
    </row>
    <row r="230" spans="2:14" x14ac:dyDescent="0.25">
      <c r="B230" s="31"/>
      <c r="C230" s="32"/>
      <c r="D230" s="32"/>
      <c r="E230" s="32"/>
      <c r="F230" s="32"/>
      <c r="G230" s="32"/>
      <c r="H230" s="32"/>
      <c r="J230" s="108"/>
      <c r="L230" s="127"/>
      <c r="N230" s="131"/>
    </row>
    <row r="231" spans="2:14" x14ac:dyDescent="0.25">
      <c r="B231" s="31"/>
      <c r="C231" s="32"/>
      <c r="D231" s="32"/>
      <c r="E231" s="32"/>
      <c r="F231" s="32"/>
      <c r="G231" s="32"/>
      <c r="H231" s="32"/>
      <c r="J231" s="108"/>
      <c r="L231" s="127"/>
      <c r="N231" s="131"/>
    </row>
    <row r="232" spans="2:14" x14ac:dyDescent="0.25">
      <c r="B232" s="31"/>
      <c r="C232" s="32"/>
      <c r="D232" s="32"/>
      <c r="E232" s="32"/>
      <c r="F232" s="32"/>
      <c r="G232" s="32"/>
      <c r="H232" s="32"/>
      <c r="J232" s="108"/>
      <c r="K232" s="29" t="s">
        <v>75</v>
      </c>
      <c r="L232" s="127"/>
      <c r="N232" s="131"/>
    </row>
    <row r="233" spans="2:14" x14ac:dyDescent="0.25">
      <c r="B233" s="31"/>
      <c r="C233" s="32"/>
      <c r="D233" s="32"/>
      <c r="E233" s="32"/>
      <c r="F233" s="32"/>
      <c r="G233" s="32"/>
      <c r="H233" s="32"/>
      <c r="J233" s="108"/>
      <c r="K233" s="29" t="s">
        <v>1</v>
      </c>
      <c r="L233" s="127"/>
      <c r="N233" s="131"/>
    </row>
    <row r="234" spans="2:14" x14ac:dyDescent="0.25">
      <c r="B234" s="31" t="s">
        <v>76</v>
      </c>
      <c r="C234" s="32"/>
      <c r="D234" s="32"/>
      <c r="E234" s="32"/>
      <c r="F234" s="32"/>
      <c r="G234" s="32"/>
      <c r="H234" s="32"/>
      <c r="J234" s="108"/>
      <c r="L234" s="127"/>
      <c r="N234" s="131"/>
    </row>
    <row r="235" spans="2:14" x14ac:dyDescent="0.25">
      <c r="B235" s="31"/>
      <c r="C235" s="32"/>
      <c r="D235" s="32"/>
      <c r="E235" s="32"/>
      <c r="F235" s="32"/>
      <c r="G235" s="32"/>
      <c r="H235" s="32"/>
      <c r="J235" s="108"/>
      <c r="K235" s="30">
        <v>37</v>
      </c>
      <c r="L235" s="200"/>
      <c r="M235" s="201"/>
      <c r="N235" s="202"/>
    </row>
    <row r="236" spans="2:14" x14ac:dyDescent="0.25">
      <c r="B236" s="31" t="s">
        <v>76</v>
      </c>
      <c r="C236" s="32"/>
      <c r="D236" s="32"/>
      <c r="E236" s="32"/>
      <c r="F236" s="32"/>
      <c r="G236" s="32"/>
      <c r="H236" s="32"/>
      <c r="J236" s="108"/>
      <c r="K236" s="30"/>
      <c r="L236" s="127"/>
      <c r="N236" s="131"/>
    </row>
    <row r="237" spans="2:14" x14ac:dyDescent="0.25">
      <c r="B237" s="31"/>
      <c r="C237" s="32"/>
      <c r="D237" s="32"/>
      <c r="E237" s="32"/>
      <c r="F237" s="32"/>
      <c r="G237" s="32"/>
      <c r="H237" s="32"/>
      <c r="J237" s="108"/>
      <c r="K237" s="30">
        <v>38</v>
      </c>
      <c r="L237" s="200"/>
      <c r="M237" s="201"/>
      <c r="N237" s="202"/>
    </row>
    <row r="238" spans="2:14" x14ac:dyDescent="0.25">
      <c r="B238" s="31" t="s">
        <v>76</v>
      </c>
      <c r="C238" s="32"/>
      <c r="D238" s="32"/>
      <c r="E238" s="32"/>
      <c r="F238" s="32"/>
      <c r="G238" s="32"/>
      <c r="H238" s="32"/>
      <c r="J238" s="108"/>
      <c r="K238" s="30"/>
      <c r="L238" s="127"/>
      <c r="N238" s="131"/>
    </row>
    <row r="239" spans="2:14" x14ac:dyDescent="0.25">
      <c r="B239" s="31"/>
      <c r="C239" s="32"/>
      <c r="D239" s="32"/>
      <c r="E239" s="32"/>
      <c r="F239" s="32"/>
      <c r="G239" s="32"/>
      <c r="H239" s="32"/>
      <c r="J239" s="108"/>
      <c r="K239" s="30">
        <v>39</v>
      </c>
      <c r="L239" s="200"/>
      <c r="M239" s="201"/>
      <c r="N239" s="202"/>
    </row>
    <row r="240" spans="2:14" x14ac:dyDescent="0.25">
      <c r="B240" s="31" t="s">
        <v>76</v>
      </c>
      <c r="C240" s="32"/>
      <c r="D240" s="32"/>
      <c r="E240" s="32"/>
      <c r="F240" s="32"/>
      <c r="G240" s="32"/>
      <c r="H240" s="32"/>
      <c r="J240" s="108"/>
      <c r="K240" s="30"/>
      <c r="L240" s="127"/>
      <c r="N240" s="131"/>
    </row>
    <row r="241" spans="2:14" x14ac:dyDescent="0.25">
      <c r="B241" s="31"/>
      <c r="C241" s="32"/>
      <c r="D241" s="32"/>
      <c r="E241" s="32"/>
      <c r="F241" s="32"/>
      <c r="G241" s="32"/>
      <c r="H241" s="32"/>
      <c r="J241" s="108"/>
      <c r="K241" s="30">
        <v>40</v>
      </c>
      <c r="L241" s="200"/>
      <c r="M241" s="201"/>
      <c r="N241" s="202"/>
    </row>
    <row r="242" spans="2:14" x14ac:dyDescent="0.25">
      <c r="B242" s="31"/>
      <c r="C242" s="32"/>
      <c r="D242" s="32"/>
      <c r="E242" s="32"/>
      <c r="F242" s="32"/>
      <c r="G242" s="32"/>
      <c r="H242" s="32"/>
      <c r="J242" s="108"/>
      <c r="L242" s="127"/>
      <c r="N242" s="131"/>
    </row>
    <row r="243" spans="2:14" x14ac:dyDescent="0.25">
      <c r="B243" s="31"/>
      <c r="C243" s="32"/>
      <c r="D243" s="32"/>
      <c r="E243" s="32"/>
      <c r="F243" s="32"/>
      <c r="G243" s="32"/>
      <c r="H243" s="32"/>
      <c r="J243" s="108"/>
      <c r="L243" s="127"/>
      <c r="N243" s="131"/>
    </row>
    <row r="244" spans="2:14" x14ac:dyDescent="0.25">
      <c r="B244" s="31"/>
      <c r="C244" s="32"/>
      <c r="D244" s="32"/>
      <c r="E244" s="32"/>
      <c r="F244" s="32"/>
      <c r="G244" s="32"/>
      <c r="H244" s="32"/>
      <c r="J244" s="108"/>
      <c r="L244" s="127"/>
      <c r="N244" s="131"/>
    </row>
    <row r="245" spans="2:14" x14ac:dyDescent="0.25">
      <c r="B245" s="31"/>
      <c r="C245" s="32"/>
      <c r="D245" s="32"/>
      <c r="E245" s="32"/>
      <c r="F245" s="32"/>
      <c r="G245" s="32"/>
      <c r="H245" s="32"/>
      <c r="J245" s="108"/>
      <c r="L245" s="127"/>
      <c r="N245" s="131"/>
    </row>
    <row r="246" spans="2:14" x14ac:dyDescent="0.25">
      <c r="B246" s="31"/>
      <c r="C246" s="32"/>
      <c r="D246" s="32"/>
      <c r="E246" s="32"/>
      <c r="F246" s="32"/>
      <c r="G246" s="32"/>
      <c r="H246" s="32"/>
      <c r="J246" s="108"/>
      <c r="L246" s="127"/>
      <c r="N246" s="131"/>
    </row>
    <row r="247" spans="2:14" x14ac:dyDescent="0.25">
      <c r="B247" s="31"/>
      <c r="C247" s="32"/>
      <c r="D247" s="32"/>
      <c r="E247" s="32"/>
      <c r="F247" s="32"/>
      <c r="G247" s="32"/>
      <c r="H247" s="32"/>
      <c r="J247" s="108"/>
      <c r="L247" s="127"/>
      <c r="N247" s="131"/>
    </row>
    <row r="248" spans="2:14" x14ac:dyDescent="0.25">
      <c r="B248" s="31"/>
      <c r="C248" s="32"/>
      <c r="D248" s="32"/>
      <c r="E248" s="32"/>
      <c r="F248" s="32"/>
      <c r="G248" s="32"/>
      <c r="H248" s="32"/>
      <c r="J248" s="108"/>
      <c r="L248" s="127"/>
      <c r="N248" s="131"/>
    </row>
    <row r="249" spans="2:14" x14ac:dyDescent="0.25">
      <c r="B249" s="31"/>
      <c r="C249" s="32"/>
      <c r="D249" s="32"/>
      <c r="E249" s="32"/>
      <c r="F249" s="32"/>
      <c r="G249" s="32"/>
      <c r="H249" s="32"/>
      <c r="J249" s="108"/>
      <c r="L249" s="127"/>
      <c r="N249" s="131"/>
    </row>
    <row r="250" spans="2:14" x14ac:dyDescent="0.25">
      <c r="B250" s="31"/>
      <c r="C250" s="32"/>
      <c r="D250" s="32"/>
      <c r="E250" s="32"/>
      <c r="F250" s="32"/>
      <c r="G250" s="32"/>
      <c r="H250" s="32"/>
      <c r="J250" s="108"/>
      <c r="L250" s="127"/>
      <c r="N250" s="131"/>
    </row>
    <row r="251" spans="2:14" x14ac:dyDescent="0.25">
      <c r="B251" s="31"/>
      <c r="C251" s="32"/>
      <c r="D251" s="32"/>
      <c r="E251" s="32"/>
      <c r="F251" s="32"/>
      <c r="G251" s="32"/>
      <c r="H251" s="32"/>
      <c r="J251" s="108"/>
      <c r="L251" s="127"/>
      <c r="N251" s="131"/>
    </row>
    <row r="252" spans="2:14" x14ac:dyDescent="0.25">
      <c r="B252" s="31"/>
      <c r="C252" s="32"/>
      <c r="D252" s="32"/>
      <c r="E252" s="32"/>
      <c r="F252" s="32"/>
      <c r="G252" s="32"/>
      <c r="H252" s="32"/>
      <c r="J252" s="108"/>
      <c r="L252" s="127"/>
      <c r="N252" s="131"/>
    </row>
    <row r="253" spans="2:14" x14ac:dyDescent="0.25">
      <c r="B253" s="31"/>
      <c r="C253" s="32"/>
      <c r="D253" s="32"/>
      <c r="E253" s="32"/>
      <c r="F253" s="32"/>
      <c r="G253" s="32"/>
      <c r="H253" s="32"/>
      <c r="J253" s="108"/>
      <c r="L253" s="127"/>
      <c r="N253" s="131"/>
    </row>
    <row r="254" spans="2:14" x14ac:dyDescent="0.25">
      <c r="B254" s="31"/>
      <c r="C254" s="32"/>
      <c r="D254" s="32"/>
      <c r="E254" s="32"/>
      <c r="F254" s="32"/>
      <c r="G254" s="32"/>
      <c r="H254" s="32"/>
      <c r="J254" s="108"/>
      <c r="L254" s="127"/>
      <c r="N254" s="131"/>
    </row>
    <row r="255" spans="2:14" x14ac:dyDescent="0.25">
      <c r="B255" s="31"/>
      <c r="C255" s="32"/>
      <c r="D255" s="32"/>
      <c r="E255" s="32"/>
      <c r="F255" s="32"/>
      <c r="G255" s="32"/>
      <c r="H255" s="32"/>
      <c r="J255" s="108"/>
      <c r="L255" s="127"/>
      <c r="N255" s="131"/>
    </row>
    <row r="256" spans="2:14" x14ac:dyDescent="0.25">
      <c r="B256" s="31"/>
      <c r="C256" s="32"/>
      <c r="D256" s="32"/>
      <c r="E256" s="32"/>
      <c r="F256" s="32"/>
      <c r="G256" s="32"/>
      <c r="H256" s="32"/>
      <c r="J256" s="108"/>
      <c r="L256" s="127"/>
      <c r="N256" s="131"/>
    </row>
    <row r="257" spans="2:14" x14ac:dyDescent="0.25">
      <c r="B257" s="31"/>
      <c r="C257" s="32"/>
      <c r="D257" s="32"/>
      <c r="E257" s="32"/>
      <c r="F257" s="32"/>
      <c r="G257" s="32"/>
      <c r="H257" s="32"/>
      <c r="J257" s="108"/>
      <c r="L257" s="127"/>
      <c r="N257" s="131"/>
    </row>
    <row r="258" spans="2:14" x14ac:dyDescent="0.25">
      <c r="B258" s="31"/>
      <c r="C258" s="32"/>
      <c r="D258" s="32"/>
      <c r="E258" s="32"/>
      <c r="F258" s="32"/>
      <c r="G258" s="32"/>
      <c r="H258" s="32"/>
      <c r="J258" s="108"/>
      <c r="L258" s="127"/>
      <c r="N258" s="131"/>
    </row>
    <row r="259" spans="2:14" x14ac:dyDescent="0.25">
      <c r="B259" s="31"/>
      <c r="C259" s="32"/>
      <c r="D259" s="32"/>
      <c r="E259" s="32"/>
      <c r="F259" s="32"/>
      <c r="G259" s="32"/>
      <c r="H259" s="32"/>
      <c r="J259" s="108"/>
      <c r="L259" s="127"/>
      <c r="N259" s="131"/>
    </row>
    <row r="260" spans="2:14" ht="12.75" customHeight="1" x14ac:dyDescent="0.25">
      <c r="B260" s="31"/>
      <c r="C260" s="32"/>
      <c r="D260" s="32"/>
      <c r="E260" s="32"/>
      <c r="F260" s="32"/>
      <c r="G260" s="32"/>
      <c r="H260" s="32"/>
      <c r="J260" s="108"/>
      <c r="L260" s="127"/>
      <c r="N260" s="131"/>
    </row>
    <row r="261" spans="2:14" ht="19.5" customHeight="1" thickBot="1" x14ac:dyDescent="0.3">
      <c r="B261" s="31"/>
      <c r="C261" s="32"/>
      <c r="D261" s="22"/>
      <c r="E261" s="22"/>
      <c r="F261" s="52"/>
      <c r="G261" s="52"/>
      <c r="H261" s="52"/>
      <c r="I261" s="52"/>
      <c r="J261" s="113" t="s">
        <v>77</v>
      </c>
      <c r="L261" s="144" t="s">
        <v>7</v>
      </c>
      <c r="M261" s="36"/>
      <c r="N261" s="93"/>
    </row>
    <row r="262" spans="2:14" ht="15.75" thickTop="1" x14ac:dyDescent="0.25">
      <c r="B262" s="53" t="s">
        <v>61</v>
      </c>
      <c r="C262" s="56"/>
      <c r="D262" s="32"/>
      <c r="E262" s="32"/>
      <c r="F262" s="32"/>
      <c r="G262" s="32"/>
      <c r="H262" s="32"/>
      <c r="J262" s="108"/>
      <c r="K262" s="13"/>
      <c r="L262" s="127"/>
      <c r="N262" s="221"/>
    </row>
    <row r="263" spans="2:14" x14ac:dyDescent="0.25">
      <c r="B263" s="55" t="str">
        <f>B217</f>
        <v>BUILDINGS</v>
      </c>
      <c r="C263" s="56"/>
      <c r="D263" s="32"/>
      <c r="E263" s="32"/>
      <c r="F263" s="32"/>
      <c r="G263" s="32"/>
      <c r="H263" s="32"/>
      <c r="J263" s="108"/>
      <c r="K263" s="13"/>
      <c r="L263" s="30"/>
      <c r="M263" s="36"/>
      <c r="N263" s="92"/>
    </row>
    <row r="264" spans="2:14" x14ac:dyDescent="0.25">
      <c r="B264" s="53" t="s">
        <v>89</v>
      </c>
      <c r="C264" s="56"/>
      <c r="D264" s="32"/>
      <c r="E264" s="32"/>
      <c r="F264" s="32"/>
      <c r="G264" s="32"/>
      <c r="H264" s="32"/>
      <c r="J264" s="108"/>
      <c r="K264" s="13"/>
      <c r="L264" s="30"/>
      <c r="M264" s="36"/>
      <c r="N264" s="92"/>
    </row>
    <row r="265" spans="2:14" ht="15.75" x14ac:dyDescent="0.25">
      <c r="B265" s="88" t="s">
        <v>88</v>
      </c>
      <c r="C265" s="89"/>
      <c r="D265" s="89"/>
      <c r="E265" s="89"/>
      <c r="F265" s="89"/>
      <c r="G265" s="89"/>
      <c r="H265" s="426" t="str">
        <f>F214</f>
        <v xml:space="preserve">Page </v>
      </c>
      <c r="I265" s="398">
        <f>G214+1</f>
        <v>53</v>
      </c>
      <c r="J265" s="399"/>
      <c r="K265" s="13"/>
      <c r="L265" s="40"/>
      <c r="M265" s="36"/>
      <c r="N265" s="92"/>
    </row>
  </sheetData>
  <mergeCells count="20">
    <mergeCell ref="B16:J16"/>
    <mergeCell ref="B20:J20"/>
    <mergeCell ref="B22:J22"/>
    <mergeCell ref="B24:J24"/>
    <mergeCell ref="C41:J43"/>
    <mergeCell ref="B139:I139"/>
    <mergeCell ref="B142:I142"/>
    <mergeCell ref="B151:I151"/>
    <mergeCell ref="B103:J103"/>
    <mergeCell ref="B107:J107"/>
    <mergeCell ref="B112:J112"/>
    <mergeCell ref="B120:I120"/>
    <mergeCell ref="B145:I145"/>
    <mergeCell ref="B148:I148"/>
    <mergeCell ref="B188:H188"/>
    <mergeCell ref="B185:J185"/>
    <mergeCell ref="B198:H198"/>
    <mergeCell ref="B168:J168"/>
    <mergeCell ref="B173:J173"/>
    <mergeCell ref="B190:H190"/>
  </mergeCells>
  <pageMargins left="0.7" right="0.7" top="0.75" bottom="0.75" header="0.3" footer="0.3"/>
  <pageSetup paperSize="9" scale="87" fitToHeight="0" orientation="portrait" r:id="rId1"/>
  <headerFooter>
    <oddHeader>&amp;RFETAKGOMO TABUTSE LOCAL MUNICIPALITY:  CONSTRUCTION OF MAKUWA LIBBRARY
FTM/T12/21/22</oddHeader>
  </headerFooter>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0"/>
  <sheetViews>
    <sheetView view="pageLayout" topLeftCell="A235" zoomScaleNormal="100" zoomScaleSheetLayoutView="90" workbookViewId="0">
      <selection activeCell="E189" sqref="E189"/>
    </sheetView>
  </sheetViews>
  <sheetFormatPr defaultRowHeight="15" x14ac:dyDescent="0.25"/>
  <cols>
    <col min="1" max="1" width="5.5703125" style="30" customWidth="1"/>
    <col min="2" max="2" width="7.5703125" customWidth="1"/>
    <col min="6" max="6" width="6.140625" customWidth="1"/>
    <col min="7" max="7" width="3.7109375" style="27" customWidth="1"/>
    <col min="8" max="8" width="7.7109375" style="17" customWidth="1"/>
    <col min="9" max="9" width="3.28515625" style="19" customWidth="1"/>
    <col min="10" max="10" width="8.5703125" customWidth="1"/>
    <col min="11" max="11" width="9.140625" customWidth="1"/>
    <col min="12" max="12" width="0.42578125" hidden="1" customWidth="1"/>
    <col min="13" max="13" width="15.140625" style="132" customWidth="1"/>
  </cols>
  <sheetData>
    <row r="1" spans="1:13" x14ac:dyDescent="0.25">
      <c r="A1" s="28" t="s">
        <v>0</v>
      </c>
      <c r="B1" s="26"/>
      <c r="C1" s="32"/>
      <c r="D1" s="32"/>
      <c r="E1" s="32"/>
      <c r="F1" s="32"/>
      <c r="G1" s="32"/>
      <c r="H1" s="19"/>
      <c r="J1" s="37" t="s">
        <v>2</v>
      </c>
      <c r="K1" s="28" t="s">
        <v>3</v>
      </c>
      <c r="L1" s="37"/>
      <c r="M1" s="115" t="s">
        <v>4</v>
      </c>
    </row>
    <row r="2" spans="1:13" x14ac:dyDescent="0.25">
      <c r="A2" s="29" t="s">
        <v>1</v>
      </c>
      <c r="B2" s="31"/>
      <c r="C2" s="32"/>
      <c r="D2" s="32"/>
      <c r="E2" s="32"/>
      <c r="F2" s="32"/>
      <c r="G2" s="32"/>
      <c r="H2" s="19"/>
      <c r="J2" s="127"/>
      <c r="K2" s="35"/>
      <c r="L2" s="27"/>
      <c r="M2" s="131"/>
    </row>
    <row r="3" spans="1:13" ht="18" x14ac:dyDescent="0.25">
      <c r="B3" s="76" t="s">
        <v>11</v>
      </c>
      <c r="C3" s="32"/>
      <c r="D3" s="32"/>
      <c r="E3" s="32"/>
      <c r="F3" s="32"/>
      <c r="G3" s="32"/>
      <c r="H3" s="19"/>
      <c r="J3" s="127"/>
      <c r="K3" s="35"/>
      <c r="L3" s="27"/>
      <c r="M3" s="131"/>
    </row>
    <row r="4" spans="1:13" ht="11.25" customHeight="1" x14ac:dyDescent="0.25">
      <c r="B4" s="138"/>
      <c r="C4" s="32"/>
      <c r="D4" s="32"/>
      <c r="E4" s="32"/>
      <c r="F4" s="32"/>
      <c r="G4" s="32"/>
      <c r="H4" s="19"/>
      <c r="J4" s="127"/>
      <c r="K4" s="35"/>
      <c r="L4" s="27"/>
      <c r="M4" s="131"/>
    </row>
    <row r="5" spans="1:13" ht="18" x14ac:dyDescent="0.25">
      <c r="B5" s="76" t="s">
        <v>111</v>
      </c>
      <c r="C5" s="32"/>
      <c r="D5" s="32"/>
      <c r="E5" s="32"/>
      <c r="F5" s="32"/>
      <c r="G5" s="32"/>
      <c r="H5" s="19"/>
      <c r="J5" s="127"/>
      <c r="K5" s="35"/>
      <c r="L5" s="27"/>
      <c r="M5" s="131"/>
    </row>
    <row r="6" spans="1:13" ht="11.25" customHeight="1" x14ac:dyDescent="0.25">
      <c r="B6" s="138"/>
      <c r="C6" s="32"/>
      <c r="D6" s="32"/>
      <c r="E6" s="32"/>
      <c r="F6" s="32"/>
      <c r="G6" s="32"/>
      <c r="H6" s="19"/>
      <c r="J6" s="127"/>
      <c r="K6" s="35"/>
      <c r="L6" s="27"/>
      <c r="M6" s="131"/>
    </row>
    <row r="7" spans="1:13" ht="18" x14ac:dyDescent="0.25">
      <c r="B7" s="76" t="s">
        <v>112</v>
      </c>
      <c r="C7" s="32"/>
      <c r="D7" s="32"/>
      <c r="E7" s="32"/>
      <c r="F7" s="32"/>
      <c r="G7" s="32"/>
      <c r="H7" s="19"/>
      <c r="J7" s="127"/>
      <c r="K7" s="35"/>
      <c r="L7" s="27"/>
      <c r="M7" s="131"/>
    </row>
    <row r="8" spans="1:13" ht="11.25" customHeight="1" x14ac:dyDescent="0.25">
      <c r="B8" s="139"/>
      <c r="C8" s="32"/>
      <c r="D8" s="32"/>
      <c r="E8" s="32"/>
      <c r="F8" s="32"/>
      <c r="G8" s="32"/>
      <c r="H8" s="19"/>
      <c r="J8" s="127"/>
      <c r="K8" s="35"/>
      <c r="L8" s="27"/>
      <c r="M8" s="131"/>
    </row>
    <row r="9" spans="1:13" ht="15.75" x14ac:dyDescent="0.25">
      <c r="B9" s="79" t="s">
        <v>113</v>
      </c>
      <c r="C9" s="32"/>
      <c r="D9" s="32"/>
      <c r="E9" s="32"/>
      <c r="F9" s="32"/>
      <c r="G9" s="32"/>
      <c r="H9" s="19"/>
      <c r="J9" s="127"/>
      <c r="K9" s="35"/>
      <c r="L9" s="27"/>
      <c r="M9" s="131"/>
    </row>
    <row r="10" spans="1:13" ht="11.25" customHeight="1" x14ac:dyDescent="0.25">
      <c r="B10" s="140"/>
      <c r="C10" s="32"/>
      <c r="D10" s="32"/>
      <c r="E10" s="32"/>
      <c r="F10" s="32"/>
      <c r="G10" s="32"/>
      <c r="H10" s="19"/>
      <c r="J10" s="127"/>
      <c r="K10" s="35"/>
      <c r="L10" s="27"/>
      <c r="M10" s="131"/>
    </row>
    <row r="11" spans="1:13" ht="15.75" x14ac:dyDescent="0.25">
      <c r="B11" s="79" t="s">
        <v>82</v>
      </c>
      <c r="C11" s="32"/>
      <c r="D11" s="32"/>
      <c r="E11" s="32"/>
      <c r="F11" s="32"/>
      <c r="G11" s="32"/>
      <c r="H11" s="19"/>
      <c r="J11" s="123"/>
      <c r="K11" s="35"/>
      <c r="L11" s="27"/>
      <c r="M11" s="131"/>
    </row>
    <row r="12" spans="1:13" ht="11.25" customHeight="1" x14ac:dyDescent="0.25">
      <c r="B12" s="80"/>
      <c r="C12" s="32"/>
      <c r="D12" s="32"/>
      <c r="E12" s="32"/>
      <c r="F12" s="32"/>
      <c r="G12" s="32"/>
      <c r="H12" s="19"/>
      <c r="J12" s="123"/>
      <c r="K12" s="35"/>
      <c r="L12" s="27"/>
      <c r="M12" s="131"/>
    </row>
    <row r="13" spans="1:13" ht="44.25" customHeight="1" x14ac:dyDescent="0.25">
      <c r="B13" s="141" t="s">
        <v>114</v>
      </c>
      <c r="C13" s="560" t="s">
        <v>115</v>
      </c>
      <c r="D13" s="560"/>
      <c r="E13" s="560"/>
      <c r="F13" s="560"/>
      <c r="G13" s="560"/>
      <c r="H13" s="560"/>
      <c r="I13" s="287"/>
      <c r="J13" s="127"/>
      <c r="K13" s="35"/>
      <c r="L13" s="27"/>
      <c r="M13" s="131"/>
    </row>
    <row r="14" spans="1:13" ht="1.5" hidden="1" customHeight="1" x14ac:dyDescent="0.25">
      <c r="B14" s="31"/>
      <c r="C14" s="560"/>
      <c r="D14" s="560"/>
      <c r="E14" s="560"/>
      <c r="F14" s="560"/>
      <c r="G14" s="560"/>
      <c r="H14" s="560"/>
      <c r="I14" s="262"/>
      <c r="J14" s="36"/>
      <c r="K14" s="35"/>
      <c r="L14" s="27"/>
      <c r="M14" s="131"/>
    </row>
    <row r="15" spans="1:13" ht="11.25" customHeight="1" x14ac:dyDescent="0.25">
      <c r="B15" s="31"/>
      <c r="C15" s="32"/>
      <c r="D15" s="21" t="s">
        <v>91</v>
      </c>
      <c r="E15" s="21"/>
      <c r="F15" s="21"/>
      <c r="G15" s="21"/>
      <c r="H15" s="19"/>
      <c r="J15" s="36"/>
      <c r="K15" s="35"/>
      <c r="L15" s="27"/>
      <c r="M15" s="131"/>
    </row>
    <row r="16" spans="1:13" ht="11.25" customHeight="1" x14ac:dyDescent="0.25">
      <c r="B16" s="31"/>
      <c r="C16" s="32"/>
      <c r="D16" s="32"/>
      <c r="E16" s="32"/>
      <c r="F16" s="32"/>
      <c r="G16" s="32"/>
      <c r="H16" s="19"/>
      <c r="J16" s="36"/>
      <c r="K16" s="35"/>
      <c r="L16" s="27"/>
      <c r="M16" s="131"/>
    </row>
    <row r="17" spans="2:13" ht="15.75" x14ac:dyDescent="0.25">
      <c r="B17" s="79" t="s">
        <v>113</v>
      </c>
      <c r="C17" s="32"/>
      <c r="D17" s="32"/>
      <c r="E17" s="32"/>
      <c r="F17" s="32"/>
      <c r="G17" s="32"/>
      <c r="H17" s="19"/>
      <c r="J17" s="36"/>
      <c r="K17" s="35"/>
      <c r="L17" s="27"/>
      <c r="M17" s="131"/>
    </row>
    <row r="18" spans="2:13" ht="11.25" customHeight="1" x14ac:dyDescent="0.25">
      <c r="B18" s="31"/>
      <c r="C18" s="32"/>
      <c r="D18" s="32"/>
      <c r="E18" s="32"/>
      <c r="F18" s="32"/>
      <c r="G18" s="32"/>
      <c r="H18" s="19"/>
      <c r="J18" s="36"/>
      <c r="K18" s="35"/>
      <c r="L18" s="27"/>
      <c r="M18" s="131"/>
    </row>
    <row r="19" spans="2:13" x14ac:dyDescent="0.25">
      <c r="B19" s="26" t="s">
        <v>116</v>
      </c>
      <c r="C19" s="32"/>
      <c r="D19" s="32"/>
      <c r="E19" s="32"/>
      <c r="F19" s="32"/>
      <c r="G19" s="32"/>
      <c r="H19" s="19"/>
      <c r="J19" s="36"/>
      <c r="K19" s="35"/>
      <c r="L19" s="27"/>
      <c r="M19" s="131"/>
    </row>
    <row r="20" spans="2:13" ht="11.25" customHeight="1" x14ac:dyDescent="0.25">
      <c r="B20" s="31"/>
      <c r="C20" s="32"/>
      <c r="D20" s="32"/>
      <c r="E20" s="32"/>
      <c r="F20" s="32"/>
      <c r="G20" s="32"/>
      <c r="H20" s="19"/>
      <c r="J20" s="127"/>
      <c r="K20" s="35"/>
      <c r="L20" s="27"/>
      <c r="M20" s="131"/>
    </row>
    <row r="21" spans="2:13" ht="31.5" customHeight="1" x14ac:dyDescent="0.25">
      <c r="B21" s="561" t="s">
        <v>117</v>
      </c>
      <c r="C21" s="562"/>
      <c r="D21" s="562"/>
      <c r="E21" s="562"/>
      <c r="F21" s="562"/>
      <c r="G21" s="562"/>
      <c r="H21" s="562"/>
      <c r="I21" s="285"/>
      <c r="J21" s="127"/>
      <c r="K21" s="35"/>
      <c r="L21" s="27"/>
      <c r="M21" s="131"/>
    </row>
    <row r="22" spans="2:13" ht="11.25" customHeight="1" x14ac:dyDescent="0.25">
      <c r="B22" s="31"/>
      <c r="C22" s="32"/>
      <c r="D22" s="32"/>
      <c r="E22" s="32"/>
      <c r="F22" s="32"/>
      <c r="G22" s="32"/>
      <c r="H22" s="19"/>
      <c r="J22" s="127"/>
      <c r="K22" s="35"/>
      <c r="L22" s="27"/>
      <c r="M22" s="131"/>
    </row>
    <row r="23" spans="2:13" x14ac:dyDescent="0.25">
      <c r="B23" s="26" t="s">
        <v>118</v>
      </c>
      <c r="C23" s="32"/>
      <c r="D23" s="32"/>
      <c r="E23" s="32"/>
      <c r="F23" s="32"/>
      <c r="G23" s="32"/>
      <c r="H23" s="19"/>
      <c r="J23" s="127"/>
      <c r="K23" s="35"/>
      <c r="L23" s="27"/>
      <c r="M23" s="131"/>
    </row>
    <row r="24" spans="2:13" ht="11.25" customHeight="1" x14ac:dyDescent="0.25">
      <c r="B24" s="31"/>
      <c r="C24" s="32"/>
      <c r="D24" s="32"/>
      <c r="E24" s="32"/>
      <c r="F24" s="32"/>
      <c r="G24" s="32"/>
      <c r="H24" s="19"/>
      <c r="J24" s="127"/>
      <c r="K24" s="35"/>
      <c r="L24" s="27"/>
      <c r="M24" s="131"/>
    </row>
    <row r="25" spans="2:13" ht="37.5" customHeight="1" x14ac:dyDescent="0.25">
      <c r="B25" s="561" t="s">
        <v>119</v>
      </c>
      <c r="C25" s="562"/>
      <c r="D25" s="562"/>
      <c r="E25" s="562"/>
      <c r="F25" s="562"/>
      <c r="G25" s="562"/>
      <c r="H25" s="562"/>
      <c r="I25" s="285"/>
      <c r="J25" s="127"/>
      <c r="K25" s="35"/>
      <c r="L25" s="27"/>
      <c r="M25" s="131"/>
    </row>
    <row r="26" spans="2:13" ht="11.25" customHeight="1" x14ac:dyDescent="0.25">
      <c r="B26" s="31"/>
      <c r="C26" s="32"/>
      <c r="D26" s="32"/>
      <c r="E26" s="32"/>
      <c r="F26" s="32"/>
      <c r="G26" s="32"/>
      <c r="H26" s="19"/>
      <c r="J26" s="127"/>
      <c r="K26" s="35"/>
      <c r="L26" s="27"/>
      <c r="M26" s="131"/>
    </row>
    <row r="27" spans="2:13" x14ac:dyDescent="0.25">
      <c r="B27" s="26" t="s">
        <v>120</v>
      </c>
      <c r="C27" s="32"/>
      <c r="D27" s="32"/>
      <c r="E27" s="32"/>
      <c r="F27" s="32"/>
      <c r="G27" s="32"/>
      <c r="H27" s="19"/>
      <c r="J27" s="127"/>
      <c r="K27" s="35"/>
      <c r="L27" s="27"/>
      <c r="M27" s="131"/>
    </row>
    <row r="28" spans="2:13" ht="11.25" customHeight="1" x14ac:dyDescent="0.25">
      <c r="B28" s="31"/>
      <c r="C28" s="32"/>
      <c r="D28" s="32"/>
      <c r="E28" s="32"/>
      <c r="F28" s="32"/>
      <c r="G28" s="32"/>
      <c r="H28" s="19"/>
      <c r="J28" s="127"/>
      <c r="K28" s="35"/>
      <c r="L28" s="27"/>
      <c r="M28" s="131"/>
    </row>
    <row r="29" spans="2:13" x14ac:dyDescent="0.25">
      <c r="B29" s="322" t="s">
        <v>121</v>
      </c>
      <c r="C29" s="143"/>
      <c r="D29" s="143"/>
      <c r="E29" s="143"/>
      <c r="F29" s="143"/>
      <c r="G29" s="143"/>
      <c r="H29" s="86"/>
      <c r="I29" s="86"/>
      <c r="J29" s="127"/>
      <c r="K29" s="35"/>
      <c r="L29" s="27"/>
      <c r="M29" s="131"/>
    </row>
    <row r="30" spans="2:13" x14ac:dyDescent="0.25">
      <c r="B30" s="322" t="s">
        <v>122</v>
      </c>
      <c r="C30" s="143"/>
      <c r="D30" s="143"/>
      <c r="E30" s="143"/>
      <c r="F30" s="143"/>
      <c r="G30" s="143"/>
      <c r="H30" s="86"/>
      <c r="I30" s="86"/>
      <c r="J30" s="127"/>
      <c r="K30" s="35"/>
      <c r="L30" s="27"/>
      <c r="M30" s="131"/>
    </row>
    <row r="31" spans="2:13" x14ac:dyDescent="0.25">
      <c r="B31" s="322" t="s">
        <v>123</v>
      </c>
      <c r="C31" s="143"/>
      <c r="D31" s="143"/>
      <c r="E31" s="143"/>
      <c r="F31" s="143"/>
      <c r="G31" s="143"/>
      <c r="H31" s="86"/>
      <c r="I31" s="86"/>
      <c r="J31" s="127"/>
      <c r="K31" s="35"/>
      <c r="L31" s="27"/>
      <c r="M31" s="131"/>
    </row>
    <row r="32" spans="2:13" x14ac:dyDescent="0.25">
      <c r="B32" s="322" t="s">
        <v>124</v>
      </c>
      <c r="C32" s="143"/>
      <c r="D32" s="143"/>
      <c r="E32" s="143"/>
      <c r="F32" s="143"/>
      <c r="G32" s="143"/>
      <c r="H32" s="86"/>
      <c r="I32" s="86"/>
      <c r="J32" s="127"/>
      <c r="K32" s="35"/>
      <c r="L32" s="27"/>
      <c r="M32" s="131"/>
    </row>
    <row r="33" spans="1:13" x14ac:dyDescent="0.25">
      <c r="B33" s="322" t="s">
        <v>125</v>
      </c>
      <c r="C33" s="143"/>
      <c r="D33" s="143"/>
      <c r="E33" s="143"/>
      <c r="F33" s="143"/>
      <c r="G33" s="143"/>
      <c r="H33" s="86"/>
      <c r="I33" s="86"/>
      <c r="J33" s="127"/>
      <c r="K33" s="35"/>
      <c r="L33" s="27"/>
      <c r="M33" s="131"/>
    </row>
    <row r="34" spans="1:13" x14ac:dyDescent="0.25">
      <c r="B34" s="322" t="s">
        <v>126</v>
      </c>
      <c r="C34" s="143"/>
      <c r="D34" s="143"/>
      <c r="E34" s="143"/>
      <c r="F34" s="143"/>
      <c r="G34" s="143"/>
      <c r="H34" s="86"/>
      <c r="I34" s="86"/>
      <c r="J34" s="127"/>
      <c r="K34" s="35"/>
      <c r="L34" s="27"/>
      <c r="M34" s="131"/>
    </row>
    <row r="35" spans="1:13" ht="11.25" customHeight="1" x14ac:dyDescent="0.25">
      <c r="B35" s="31"/>
      <c r="C35" s="32"/>
      <c r="D35" s="32"/>
      <c r="E35" s="32"/>
      <c r="F35" s="32"/>
      <c r="G35" s="32"/>
      <c r="H35" s="19"/>
      <c r="J35" s="127"/>
      <c r="K35" s="35"/>
      <c r="L35" s="27"/>
      <c r="M35" s="131"/>
    </row>
    <row r="36" spans="1:13" x14ac:dyDescent="0.25">
      <c r="B36" s="26" t="s">
        <v>127</v>
      </c>
      <c r="C36" s="32"/>
      <c r="D36" s="32"/>
      <c r="E36" s="32"/>
      <c r="F36" s="32"/>
      <c r="G36" s="32"/>
      <c r="H36" s="19"/>
      <c r="J36" s="127"/>
      <c r="K36" s="35"/>
      <c r="L36" s="27"/>
      <c r="M36" s="131"/>
    </row>
    <row r="37" spans="1:13" ht="11.25" customHeight="1" x14ac:dyDescent="0.25">
      <c r="B37" s="31"/>
      <c r="C37" s="32"/>
      <c r="D37" s="32"/>
      <c r="E37" s="32"/>
      <c r="F37" s="32"/>
      <c r="G37" s="32"/>
      <c r="H37" s="19"/>
      <c r="J37" s="127"/>
      <c r="K37" s="35"/>
      <c r="L37" s="27"/>
      <c r="M37" s="131"/>
    </row>
    <row r="38" spans="1:13" x14ac:dyDescent="0.25">
      <c r="B38" s="322" t="s">
        <v>128</v>
      </c>
      <c r="C38" s="32"/>
      <c r="D38" s="32"/>
      <c r="E38" s="32"/>
      <c r="F38" s="32"/>
      <c r="G38" s="32"/>
      <c r="H38" s="19"/>
      <c r="J38" s="127"/>
      <c r="K38" s="35"/>
      <c r="L38" s="27"/>
      <c r="M38" s="131"/>
    </row>
    <row r="39" spans="1:13" x14ac:dyDescent="0.25">
      <c r="B39" s="322" t="s">
        <v>129</v>
      </c>
      <c r="C39" s="32"/>
      <c r="D39" s="32"/>
      <c r="E39" s="32"/>
      <c r="F39" s="32"/>
      <c r="G39" s="32"/>
      <c r="H39" s="19"/>
      <c r="J39" s="127"/>
      <c r="K39" s="35"/>
      <c r="L39" s="27"/>
      <c r="M39" s="131"/>
    </row>
    <row r="40" spans="1:13" ht="11.25" customHeight="1" x14ac:dyDescent="0.25">
      <c r="B40" s="31"/>
      <c r="C40" s="32"/>
      <c r="D40" s="32"/>
      <c r="E40" s="32"/>
      <c r="F40" s="32"/>
      <c r="G40" s="32"/>
      <c r="H40" s="19"/>
      <c r="J40" s="127"/>
      <c r="K40" s="35"/>
      <c r="L40" s="27"/>
      <c r="M40" s="131"/>
    </row>
    <row r="41" spans="1:13" s="27" customFormat="1" x14ac:dyDescent="0.25">
      <c r="A41" s="30"/>
      <c r="B41" s="26" t="s">
        <v>130</v>
      </c>
      <c r="C41" s="32"/>
      <c r="D41" s="32"/>
      <c r="E41" s="32"/>
      <c r="F41" s="32"/>
      <c r="G41" s="32"/>
      <c r="H41" s="19"/>
      <c r="I41" s="19"/>
      <c r="J41" s="127"/>
      <c r="K41" s="35"/>
      <c r="M41" s="131"/>
    </row>
    <row r="42" spans="1:13" s="27" customFormat="1" ht="11.25" customHeight="1" x14ac:dyDescent="0.25">
      <c r="A42" s="30"/>
      <c r="B42" s="31"/>
      <c r="C42" s="32"/>
      <c r="D42" s="32"/>
      <c r="E42" s="32"/>
      <c r="F42" s="32"/>
      <c r="G42" s="32"/>
      <c r="H42" s="19"/>
      <c r="I42" s="19"/>
      <c r="J42" s="127"/>
      <c r="K42" s="35"/>
      <c r="M42" s="131"/>
    </row>
    <row r="43" spans="1:13" s="27" customFormat="1" ht="27.75" customHeight="1" x14ac:dyDescent="0.25">
      <c r="A43" s="30"/>
      <c r="B43" s="561" t="s">
        <v>131</v>
      </c>
      <c r="C43" s="562"/>
      <c r="D43" s="562"/>
      <c r="E43" s="562"/>
      <c r="F43" s="562"/>
      <c r="G43" s="562"/>
      <c r="H43" s="562"/>
      <c r="I43" s="283"/>
      <c r="J43" s="127"/>
      <c r="K43" s="35"/>
      <c r="M43" s="131"/>
    </row>
    <row r="44" spans="1:13" ht="11.25" customHeight="1" x14ac:dyDescent="0.25">
      <c r="B44" s="31"/>
      <c r="C44" s="32"/>
      <c r="D44" s="32"/>
      <c r="E44" s="32"/>
      <c r="F44" s="32"/>
      <c r="G44" s="32"/>
      <c r="H44" s="19"/>
      <c r="J44" s="127"/>
      <c r="K44" s="35"/>
      <c r="L44" s="27"/>
      <c r="M44" s="131"/>
    </row>
    <row r="45" spans="1:13" ht="16.5" thickBot="1" x14ac:dyDescent="0.3">
      <c r="B45" s="31"/>
      <c r="C45" s="32"/>
      <c r="D45" s="22"/>
      <c r="E45" s="22"/>
      <c r="F45" s="52"/>
      <c r="G45" s="52"/>
      <c r="H45" s="236" t="s">
        <v>43</v>
      </c>
      <c r="I45" s="236"/>
      <c r="J45" s="36"/>
      <c r="K45" s="41" t="s">
        <v>7</v>
      </c>
      <c r="L45" s="36"/>
      <c r="M45" s="93"/>
    </row>
    <row r="46" spans="1:13" ht="15.75" thickTop="1" x14ac:dyDescent="0.25">
      <c r="B46" s="53" t="s">
        <v>61</v>
      </c>
      <c r="C46" s="56"/>
      <c r="D46" s="32"/>
      <c r="E46" s="32"/>
      <c r="F46" s="32"/>
      <c r="G46" s="32"/>
      <c r="H46" s="19"/>
      <c r="J46" s="36"/>
      <c r="K46" s="30"/>
      <c r="L46" s="36"/>
      <c r="M46" s="92"/>
    </row>
    <row r="47" spans="1:13" x14ac:dyDescent="0.25">
      <c r="B47" s="55" t="s">
        <v>189</v>
      </c>
      <c r="C47" s="56"/>
      <c r="D47" s="32"/>
      <c r="E47" s="32"/>
      <c r="F47" s="32"/>
      <c r="G47" s="32"/>
      <c r="H47" s="19"/>
      <c r="J47" s="36"/>
      <c r="K47" s="30"/>
      <c r="L47" s="36"/>
      <c r="M47" s="92"/>
    </row>
    <row r="48" spans="1:13" x14ac:dyDescent="0.25">
      <c r="B48" s="53" t="s">
        <v>155</v>
      </c>
      <c r="C48" s="56"/>
      <c r="D48" s="32"/>
      <c r="E48" s="32"/>
      <c r="F48" s="32"/>
      <c r="G48" s="32"/>
      <c r="H48" s="19"/>
      <c r="J48" s="36"/>
      <c r="K48" s="40"/>
      <c r="L48" s="36"/>
      <c r="M48" s="92"/>
    </row>
    <row r="49" spans="1:13" ht="15" customHeight="1" x14ac:dyDescent="0.25">
      <c r="B49" s="53" t="s">
        <v>112</v>
      </c>
      <c r="F49" s="27" t="s">
        <v>75</v>
      </c>
      <c r="G49" s="27">
        <f>'Concrete and Reinforcing'!I265+1</f>
        <v>54</v>
      </c>
      <c r="J49" s="127"/>
      <c r="L49" s="127"/>
      <c r="M49" s="131"/>
    </row>
    <row r="50" spans="1:13" s="27" customFormat="1" x14ac:dyDescent="0.25">
      <c r="A50" s="30"/>
      <c r="B50" s="26"/>
      <c r="C50" s="32"/>
      <c r="D50" s="32"/>
      <c r="E50" s="32"/>
      <c r="F50" s="32"/>
      <c r="G50" s="32"/>
      <c r="H50" s="19"/>
      <c r="I50" s="19"/>
      <c r="J50" s="127"/>
      <c r="K50" s="35"/>
      <c r="M50" s="131"/>
    </row>
    <row r="51" spans="1:13" x14ac:dyDescent="0.25">
      <c r="B51" s="26" t="s">
        <v>133</v>
      </c>
      <c r="C51" s="32"/>
      <c r="D51" s="32"/>
      <c r="E51" s="32"/>
      <c r="F51" s="32"/>
      <c r="G51" s="32"/>
      <c r="H51" s="19"/>
      <c r="J51" s="127"/>
      <c r="K51" s="35"/>
      <c r="M51" s="131"/>
    </row>
    <row r="52" spans="1:13" s="27" customFormat="1" x14ac:dyDescent="0.25">
      <c r="A52" s="30"/>
      <c r="B52" s="26"/>
      <c r="C52" s="32"/>
      <c r="D52" s="32"/>
      <c r="E52" s="32"/>
      <c r="F52" s="32"/>
      <c r="G52" s="32"/>
      <c r="H52" s="19"/>
      <c r="I52" s="19"/>
      <c r="J52" s="127"/>
      <c r="K52" s="35"/>
      <c r="M52" s="131"/>
    </row>
    <row r="53" spans="1:13" ht="39.75" customHeight="1" x14ac:dyDescent="0.25">
      <c r="B53" s="561" t="s">
        <v>134</v>
      </c>
      <c r="C53" s="562"/>
      <c r="D53" s="562"/>
      <c r="E53" s="562"/>
      <c r="F53" s="562"/>
      <c r="G53" s="562"/>
      <c r="H53" s="562"/>
      <c r="I53" s="283"/>
      <c r="J53" s="127"/>
      <c r="K53" s="35"/>
      <c r="M53" s="131"/>
    </row>
    <row r="54" spans="1:13" ht="11.25" customHeight="1" x14ac:dyDescent="0.25">
      <c r="B54" s="31"/>
      <c r="C54" s="32"/>
      <c r="D54" s="32"/>
      <c r="E54" s="32"/>
      <c r="F54" s="32"/>
      <c r="G54" s="32"/>
      <c r="H54" s="19"/>
      <c r="J54" s="127"/>
      <c r="K54" s="35"/>
      <c r="M54" s="131"/>
    </row>
    <row r="55" spans="1:13" x14ac:dyDescent="0.25">
      <c r="B55" s="26" t="s">
        <v>135</v>
      </c>
      <c r="C55" s="32"/>
      <c r="D55" s="32"/>
      <c r="E55" s="32"/>
      <c r="F55" s="32"/>
      <c r="G55" s="32"/>
      <c r="H55" s="19"/>
      <c r="J55" s="127"/>
      <c r="K55" s="35"/>
      <c r="M55" s="131"/>
    </row>
    <row r="56" spans="1:13" ht="11.25" customHeight="1" x14ac:dyDescent="0.25">
      <c r="B56" s="31"/>
      <c r="C56" s="32"/>
      <c r="D56" s="32"/>
      <c r="E56" s="32"/>
      <c r="F56" s="32"/>
      <c r="G56" s="32"/>
      <c r="H56" s="19"/>
      <c r="J56" s="127"/>
      <c r="K56" s="35"/>
      <c r="M56" s="131"/>
    </row>
    <row r="57" spans="1:13" ht="64.5" customHeight="1" x14ac:dyDescent="0.25">
      <c r="B57" s="561" t="s">
        <v>136</v>
      </c>
      <c r="C57" s="562"/>
      <c r="D57" s="562"/>
      <c r="E57" s="562"/>
      <c r="F57" s="562"/>
      <c r="G57" s="562"/>
      <c r="H57" s="562"/>
      <c r="I57" s="283"/>
      <c r="J57" s="127"/>
      <c r="K57" s="35"/>
      <c r="M57" s="131"/>
    </row>
    <row r="58" spans="1:13" ht="11.25" customHeight="1" x14ac:dyDescent="0.25">
      <c r="B58" s="31"/>
      <c r="C58" s="32"/>
      <c r="D58" s="32"/>
      <c r="E58" s="32"/>
      <c r="F58" s="32"/>
      <c r="G58" s="32"/>
      <c r="H58" s="19"/>
      <c r="J58" s="127"/>
      <c r="K58" s="35"/>
      <c r="M58" s="131"/>
    </row>
    <row r="59" spans="1:13" ht="15.75" x14ac:dyDescent="0.25">
      <c r="B59" s="79" t="s">
        <v>137</v>
      </c>
      <c r="C59" s="32"/>
      <c r="D59" s="32"/>
      <c r="E59" s="32"/>
      <c r="F59" s="32"/>
      <c r="G59" s="32"/>
      <c r="H59" s="19"/>
      <c r="J59" s="127"/>
      <c r="K59" s="35"/>
      <c r="M59" s="131"/>
    </row>
    <row r="60" spans="1:13" ht="11.25" customHeight="1" x14ac:dyDescent="0.25">
      <c r="B60" s="31"/>
      <c r="C60" s="32"/>
      <c r="D60" s="32"/>
      <c r="E60" s="32"/>
      <c r="F60" s="32"/>
      <c r="G60" s="32"/>
      <c r="H60" s="19"/>
      <c r="J60" s="127"/>
      <c r="K60" s="35"/>
      <c r="M60" s="131"/>
    </row>
    <row r="61" spans="1:13" ht="30" customHeight="1" x14ac:dyDescent="0.25">
      <c r="B61" s="523" t="s">
        <v>138</v>
      </c>
      <c r="C61" s="524"/>
      <c r="D61" s="524"/>
      <c r="E61" s="524"/>
      <c r="F61" s="524"/>
      <c r="G61" s="524"/>
      <c r="H61" s="524"/>
      <c r="I61" s="284"/>
      <c r="J61" s="127"/>
      <c r="K61" s="35"/>
      <c r="M61" s="131"/>
    </row>
    <row r="62" spans="1:13" x14ac:dyDescent="0.25">
      <c r="B62" s="31"/>
      <c r="C62" s="32"/>
      <c r="D62" s="32"/>
      <c r="E62" s="32"/>
      <c r="F62" s="32"/>
      <c r="G62" s="32"/>
      <c r="H62" s="19"/>
      <c r="J62" s="127"/>
      <c r="K62" s="35"/>
      <c r="M62" s="131"/>
    </row>
    <row r="63" spans="1:13" x14ac:dyDescent="0.25">
      <c r="A63" s="30">
        <v>1</v>
      </c>
      <c r="B63" s="31" t="s">
        <v>139</v>
      </c>
      <c r="C63" s="32"/>
      <c r="D63" s="32"/>
      <c r="E63" s="32"/>
      <c r="F63" s="32"/>
      <c r="G63" s="32"/>
      <c r="H63" s="19"/>
      <c r="J63" s="127"/>
      <c r="K63" s="35"/>
      <c r="M63" s="131"/>
    </row>
    <row r="64" spans="1:13" x14ac:dyDescent="0.25">
      <c r="B64" s="31"/>
      <c r="C64" s="364"/>
      <c r="D64" s="364"/>
      <c r="E64" s="32"/>
      <c r="F64" s="32"/>
      <c r="G64" s="32"/>
      <c r="I64" s="19" t="s">
        <v>40</v>
      </c>
      <c r="J64" s="390">
        <v>188</v>
      </c>
      <c r="K64" s="35"/>
      <c r="M64" s="131"/>
    </row>
    <row r="65" spans="1:13" ht="11.25" customHeight="1" x14ac:dyDescent="0.25">
      <c r="B65" s="31"/>
      <c r="C65" s="32"/>
      <c r="D65" s="32"/>
      <c r="E65" s="32"/>
      <c r="F65" s="32"/>
      <c r="G65" s="32"/>
      <c r="H65" s="19"/>
      <c r="J65" s="127"/>
      <c r="K65" s="35"/>
      <c r="M65" s="131"/>
    </row>
    <row r="66" spans="1:13" ht="15.75" x14ac:dyDescent="0.25">
      <c r="B66" s="79" t="s">
        <v>140</v>
      </c>
      <c r="C66" s="32"/>
      <c r="D66" s="32"/>
      <c r="E66" s="32"/>
      <c r="F66" s="32"/>
      <c r="G66" s="32"/>
      <c r="H66" s="19"/>
      <c r="J66" s="127"/>
      <c r="K66" s="35"/>
      <c r="M66" s="131"/>
    </row>
    <row r="67" spans="1:13" ht="11.25" customHeight="1" x14ac:dyDescent="0.25">
      <c r="B67" s="31"/>
      <c r="C67" s="32"/>
      <c r="D67" s="32"/>
      <c r="E67" s="32"/>
      <c r="F67" s="32"/>
      <c r="G67" s="32"/>
      <c r="H67" s="19"/>
      <c r="J67" s="127"/>
      <c r="K67" s="35"/>
      <c r="M67" s="131"/>
    </row>
    <row r="68" spans="1:13" x14ac:dyDescent="0.25">
      <c r="B68" s="26" t="s">
        <v>141</v>
      </c>
      <c r="C68" s="32"/>
      <c r="D68" s="32"/>
      <c r="E68" s="32"/>
      <c r="F68" s="32"/>
      <c r="G68" s="32"/>
      <c r="H68" s="19"/>
      <c r="J68" s="127"/>
      <c r="K68" s="35"/>
      <c r="M68" s="131"/>
    </row>
    <row r="69" spans="1:13" ht="11.25" customHeight="1" x14ac:dyDescent="0.25">
      <c r="B69" s="31"/>
      <c r="C69" s="32"/>
      <c r="D69" s="32"/>
      <c r="E69" s="32"/>
      <c r="F69" s="32"/>
      <c r="G69" s="32"/>
      <c r="H69" s="19"/>
      <c r="J69" s="127"/>
      <c r="K69" s="35"/>
      <c r="M69" s="131"/>
    </row>
    <row r="70" spans="1:13" x14ac:dyDescent="0.25">
      <c r="A70" s="30">
        <v>2</v>
      </c>
      <c r="B70" s="31" t="s">
        <v>142</v>
      </c>
      <c r="C70" s="32"/>
      <c r="D70" s="32"/>
      <c r="E70" s="32"/>
      <c r="F70" s="32"/>
      <c r="G70" s="32"/>
      <c r="J70" s="127"/>
      <c r="K70" s="35"/>
      <c r="M70" s="131"/>
    </row>
    <row r="71" spans="1:13" x14ac:dyDescent="0.25">
      <c r="B71" s="31"/>
      <c r="C71" s="32"/>
      <c r="D71" s="32"/>
      <c r="E71" s="32"/>
      <c r="F71" s="32"/>
      <c r="G71" s="32"/>
      <c r="I71" s="19" t="s">
        <v>40</v>
      </c>
      <c r="J71" s="375">
        <v>53</v>
      </c>
      <c r="K71" s="35"/>
      <c r="M71" s="131"/>
    </row>
    <row r="72" spans="1:13" ht="11.25" customHeight="1" x14ac:dyDescent="0.25">
      <c r="B72" s="31"/>
      <c r="C72" s="32"/>
      <c r="D72" s="32"/>
      <c r="E72" s="32"/>
      <c r="F72" s="32"/>
      <c r="G72" s="32"/>
      <c r="J72" s="127"/>
      <c r="K72" s="35"/>
      <c r="M72" s="131"/>
    </row>
    <row r="73" spans="1:13" x14ac:dyDescent="0.25">
      <c r="A73" s="30">
        <v>3</v>
      </c>
      <c r="B73" s="10" t="s">
        <v>143</v>
      </c>
      <c r="C73" s="32"/>
      <c r="D73" s="32"/>
      <c r="E73" s="32"/>
      <c r="F73" s="32"/>
      <c r="G73" s="32"/>
      <c r="J73" s="127"/>
      <c r="K73" s="35"/>
      <c r="M73" s="131"/>
    </row>
    <row r="74" spans="1:13" x14ac:dyDescent="0.25">
      <c r="B74" s="31"/>
      <c r="C74" s="32"/>
      <c r="D74" s="32"/>
      <c r="E74" s="32"/>
      <c r="F74" s="32"/>
      <c r="G74" s="32"/>
      <c r="I74" s="19" t="s">
        <v>40</v>
      </c>
      <c r="J74" s="390">
        <v>14</v>
      </c>
      <c r="K74" s="35"/>
      <c r="M74" s="131"/>
    </row>
    <row r="75" spans="1:13" ht="11.25" customHeight="1" x14ac:dyDescent="0.25">
      <c r="B75" s="31"/>
      <c r="C75" s="32"/>
      <c r="D75" s="32"/>
      <c r="E75" s="32"/>
      <c r="F75" s="32"/>
      <c r="G75" s="32"/>
      <c r="J75" s="127"/>
      <c r="K75" s="35"/>
      <c r="M75" s="131"/>
    </row>
    <row r="76" spans="1:13" x14ac:dyDescent="0.25">
      <c r="A76" s="30">
        <v>4</v>
      </c>
      <c r="B76" s="31" t="s">
        <v>139</v>
      </c>
      <c r="C76" s="32"/>
      <c r="D76" s="32"/>
      <c r="E76" s="32"/>
      <c r="F76" s="32"/>
      <c r="G76" s="32"/>
      <c r="J76" s="127"/>
      <c r="K76" s="35"/>
      <c r="M76" s="131"/>
    </row>
    <row r="77" spans="1:13" x14ac:dyDescent="0.25">
      <c r="B77" s="31"/>
      <c r="C77" s="32"/>
      <c r="D77" s="32"/>
      <c r="E77" s="32"/>
      <c r="F77" s="32"/>
      <c r="G77" s="32"/>
      <c r="I77" s="19" t="s">
        <v>40</v>
      </c>
      <c r="J77" s="375">
        <v>477</v>
      </c>
      <c r="K77" s="388"/>
      <c r="M77" s="131"/>
    </row>
    <row r="78" spans="1:13" ht="11.25" customHeight="1" x14ac:dyDescent="0.25">
      <c r="B78" s="31"/>
      <c r="C78" s="32"/>
      <c r="D78" s="32"/>
      <c r="E78" s="32"/>
      <c r="F78" s="32"/>
      <c r="G78" s="32"/>
      <c r="J78" s="127"/>
      <c r="K78" s="35"/>
      <c r="M78" s="131"/>
    </row>
    <row r="79" spans="1:13" s="27" customFormat="1" ht="11.25" customHeight="1" x14ac:dyDescent="0.25">
      <c r="A79" s="30"/>
      <c r="B79" s="79" t="s">
        <v>772</v>
      </c>
      <c r="C79" s="32"/>
      <c r="D79" s="32"/>
      <c r="E79" s="32"/>
      <c r="F79" s="32"/>
      <c r="G79" s="32"/>
      <c r="H79" s="17"/>
      <c r="I79" s="19"/>
      <c r="J79" s="127"/>
      <c r="K79" s="35"/>
      <c r="M79" s="131"/>
    </row>
    <row r="80" spans="1:13" s="27" customFormat="1" ht="11.25" customHeight="1" x14ac:dyDescent="0.25">
      <c r="A80" s="30"/>
      <c r="B80" s="31"/>
      <c r="C80" s="32"/>
      <c r="D80" s="32"/>
      <c r="E80" s="32"/>
      <c r="F80" s="32"/>
      <c r="G80" s="32"/>
      <c r="H80" s="17"/>
      <c r="I80" s="19"/>
      <c r="J80" s="127"/>
      <c r="K80" s="35"/>
      <c r="M80" s="131"/>
    </row>
    <row r="81" spans="1:13" x14ac:dyDescent="0.25">
      <c r="B81" s="26" t="s">
        <v>150</v>
      </c>
      <c r="C81" s="32"/>
      <c r="D81" s="32"/>
      <c r="E81" s="32"/>
      <c r="F81" s="32"/>
      <c r="G81" s="32"/>
      <c r="J81" s="127"/>
      <c r="K81" s="35"/>
      <c r="M81" s="131"/>
    </row>
    <row r="82" spans="1:13" ht="11.25" customHeight="1" x14ac:dyDescent="0.25">
      <c r="B82" s="31"/>
      <c r="C82" s="32"/>
      <c r="D82" s="32"/>
      <c r="E82" s="32"/>
      <c r="F82" s="32"/>
      <c r="G82" s="32"/>
      <c r="J82" s="127"/>
      <c r="K82" s="35"/>
      <c r="M82" s="131"/>
    </row>
    <row r="83" spans="1:13" x14ac:dyDescent="0.25">
      <c r="A83" s="30">
        <v>5</v>
      </c>
      <c r="B83" s="322" t="s">
        <v>151</v>
      </c>
      <c r="C83" s="32"/>
      <c r="D83" s="32"/>
      <c r="E83" s="32"/>
      <c r="F83" s="32"/>
      <c r="G83" s="32"/>
      <c r="J83" s="127"/>
      <c r="K83" s="35"/>
      <c r="M83" s="131"/>
    </row>
    <row r="84" spans="1:13" x14ac:dyDescent="0.25">
      <c r="B84" s="31"/>
      <c r="C84" s="364"/>
      <c r="D84" s="364"/>
      <c r="E84" s="32"/>
      <c r="F84" s="32"/>
      <c r="G84" s="32"/>
      <c r="I84" s="19" t="s">
        <v>104</v>
      </c>
      <c r="J84" s="375">
        <v>406</v>
      </c>
      <c r="K84" s="35"/>
      <c r="M84" s="131"/>
    </row>
    <row r="85" spans="1:13" ht="11.25" customHeight="1" x14ac:dyDescent="0.25">
      <c r="B85" s="31"/>
      <c r="C85" s="32"/>
      <c r="D85" s="32"/>
      <c r="E85" s="32"/>
      <c r="F85" s="32"/>
      <c r="G85" s="32"/>
      <c r="J85" s="375"/>
      <c r="K85" s="35"/>
      <c r="M85" s="131"/>
    </row>
    <row r="86" spans="1:13" s="27" customFormat="1" ht="30.75" customHeight="1" x14ac:dyDescent="0.25">
      <c r="A86" s="30">
        <v>6</v>
      </c>
      <c r="B86" s="565" t="s">
        <v>807</v>
      </c>
      <c r="C86" s="566"/>
      <c r="D86" s="566"/>
      <c r="E86" s="566"/>
      <c r="F86" s="566"/>
      <c r="G86" s="566"/>
      <c r="H86" s="566"/>
      <c r="I86" s="19"/>
      <c r="J86" s="127"/>
      <c r="K86" s="35"/>
      <c r="M86" s="131"/>
    </row>
    <row r="87" spans="1:13" s="27" customFormat="1" x14ac:dyDescent="0.25">
      <c r="A87" s="30"/>
      <c r="B87" s="31"/>
      <c r="C87" s="364"/>
      <c r="D87" s="364"/>
      <c r="E87" s="32"/>
      <c r="F87" s="32"/>
      <c r="G87" s="32"/>
      <c r="H87" s="17"/>
      <c r="I87" s="19" t="s">
        <v>104</v>
      </c>
      <c r="J87" s="375">
        <v>2212</v>
      </c>
      <c r="K87" s="35"/>
      <c r="M87" s="131"/>
    </row>
    <row r="88" spans="1:13" s="27" customFormat="1" ht="11.25" customHeight="1" x14ac:dyDescent="0.25">
      <c r="A88" s="30"/>
      <c r="B88" s="31"/>
      <c r="C88" s="32"/>
      <c r="D88" s="32"/>
      <c r="E88" s="32"/>
      <c r="F88" s="32"/>
      <c r="G88" s="32"/>
      <c r="H88" s="17"/>
      <c r="I88" s="19"/>
      <c r="J88" s="375"/>
      <c r="K88" s="35"/>
      <c r="M88" s="131"/>
    </row>
    <row r="89" spans="1:13" ht="11.25" customHeight="1" x14ac:dyDescent="0.25">
      <c r="B89" s="31"/>
      <c r="C89" s="32"/>
      <c r="D89" s="32"/>
      <c r="E89" s="32"/>
      <c r="F89" s="32"/>
      <c r="G89" s="32"/>
      <c r="H89" s="19"/>
      <c r="J89" s="127"/>
      <c r="K89" s="35"/>
      <c r="M89" s="131"/>
    </row>
    <row r="90" spans="1:13" s="27" customFormat="1" ht="16.5" thickBot="1" x14ac:dyDescent="0.3">
      <c r="A90" s="30"/>
      <c r="B90" s="31"/>
      <c r="C90" s="32"/>
      <c r="D90" s="22"/>
      <c r="E90" s="22"/>
      <c r="F90" s="52"/>
      <c r="G90" s="52"/>
      <c r="H90" s="236" t="s">
        <v>43</v>
      </c>
      <c r="I90" s="236"/>
      <c r="J90" s="36"/>
      <c r="K90" s="294" t="s">
        <v>7</v>
      </c>
      <c r="L90" s="40"/>
      <c r="M90" s="93"/>
    </row>
    <row r="91" spans="1:13" ht="15.75" thickTop="1" x14ac:dyDescent="0.25">
      <c r="B91" s="53" t="s">
        <v>61</v>
      </c>
      <c r="C91" s="56"/>
      <c r="D91" s="32"/>
      <c r="E91" s="32"/>
      <c r="F91" s="32"/>
      <c r="G91" s="32"/>
      <c r="H91" s="19"/>
      <c r="J91" s="127"/>
      <c r="K91" s="35"/>
      <c r="M91" s="131"/>
    </row>
    <row r="92" spans="1:13" x14ac:dyDescent="0.25">
      <c r="B92" s="55" t="s">
        <v>72</v>
      </c>
      <c r="C92" s="56"/>
      <c r="D92" s="32"/>
      <c r="E92" s="32"/>
      <c r="F92" s="32"/>
      <c r="G92" s="32"/>
      <c r="H92" s="19"/>
      <c r="J92" s="127"/>
      <c r="K92" s="35"/>
      <c r="M92" s="131"/>
    </row>
    <row r="93" spans="1:13" s="27" customFormat="1" x14ac:dyDescent="0.25">
      <c r="A93" s="30"/>
      <c r="B93" s="55"/>
      <c r="C93" s="56"/>
      <c r="D93" s="32"/>
      <c r="E93" s="32"/>
      <c r="F93" s="19" t="s">
        <v>770</v>
      </c>
      <c r="G93" s="32">
        <f>G49+1</f>
        <v>55</v>
      </c>
      <c r="H93" s="19"/>
      <c r="I93" s="19"/>
      <c r="J93" s="127"/>
      <c r="K93" s="35"/>
      <c r="M93" s="131"/>
    </row>
    <row r="94" spans="1:13" s="27" customFormat="1" x14ac:dyDescent="0.25">
      <c r="A94" s="30"/>
      <c r="B94" s="55" t="s">
        <v>155</v>
      </c>
      <c r="C94" s="56"/>
      <c r="D94" s="32"/>
      <c r="E94" s="32"/>
      <c r="F94" s="32"/>
      <c r="G94" s="32"/>
      <c r="H94" s="19"/>
      <c r="I94" s="19"/>
      <c r="J94" s="127"/>
      <c r="K94" s="35"/>
      <c r="M94" s="131"/>
    </row>
    <row r="95" spans="1:13" x14ac:dyDescent="0.25">
      <c r="B95" s="53" t="s">
        <v>112</v>
      </c>
      <c r="C95" s="56"/>
      <c r="D95" s="32"/>
      <c r="E95" s="32"/>
      <c r="F95" s="32"/>
      <c r="G95" s="32"/>
      <c r="H95" s="19"/>
      <c r="J95" s="127"/>
      <c r="K95" s="35"/>
      <c r="M95" s="131"/>
    </row>
    <row r="96" spans="1:13" s="27" customFormat="1" ht="11.25" customHeight="1" x14ac:dyDescent="0.25">
      <c r="A96" s="30"/>
      <c r="B96" s="31"/>
      <c r="C96" s="32"/>
      <c r="D96" s="32"/>
      <c r="E96" s="32"/>
      <c r="F96" s="32"/>
      <c r="G96" s="32"/>
      <c r="H96" s="17"/>
      <c r="I96" s="19"/>
      <c r="J96" s="127"/>
      <c r="K96" s="35"/>
      <c r="M96" s="131"/>
    </row>
    <row r="97" spans="1:13" s="27" customFormat="1" ht="11.25" customHeight="1" x14ac:dyDescent="0.25">
      <c r="A97" s="30"/>
      <c r="B97" s="31"/>
      <c r="C97" s="32"/>
      <c r="D97" s="32"/>
      <c r="E97" s="32"/>
      <c r="F97" s="32"/>
      <c r="G97" s="32"/>
      <c r="H97" s="17"/>
      <c r="I97" s="19"/>
      <c r="J97" s="127"/>
      <c r="K97" s="35"/>
      <c r="M97" s="131"/>
    </row>
    <row r="98" spans="1:13" x14ac:dyDescent="0.25">
      <c r="A98" s="30">
        <v>7</v>
      </c>
      <c r="B98" s="322" t="s">
        <v>152</v>
      </c>
      <c r="C98" s="32"/>
      <c r="D98" s="32"/>
      <c r="E98" s="32"/>
      <c r="F98" s="32"/>
      <c r="G98" s="32"/>
      <c r="J98" s="375"/>
      <c r="K98" s="35"/>
      <c r="M98" s="131"/>
    </row>
    <row r="99" spans="1:13" x14ac:dyDescent="0.25">
      <c r="B99" s="31"/>
      <c r="C99" s="364"/>
      <c r="D99" s="364"/>
      <c r="E99" s="32"/>
      <c r="F99" s="32"/>
      <c r="G99" s="32"/>
      <c r="I99" s="19" t="s">
        <v>104</v>
      </c>
      <c r="J99" s="395">
        <v>2893</v>
      </c>
      <c r="K99" s="35"/>
      <c r="M99" s="131"/>
    </row>
    <row r="100" spans="1:13" ht="11.25" customHeight="1" x14ac:dyDescent="0.25">
      <c r="B100" s="31"/>
      <c r="C100" s="32"/>
      <c r="D100" s="32"/>
      <c r="E100" s="32"/>
      <c r="F100" s="32"/>
      <c r="G100" s="32"/>
      <c r="J100" s="127"/>
      <c r="K100" s="35"/>
      <c r="M100" s="131"/>
    </row>
    <row r="101" spans="1:13" x14ac:dyDescent="0.25">
      <c r="B101" s="26" t="s">
        <v>153</v>
      </c>
      <c r="C101" s="32"/>
      <c r="D101" s="32"/>
      <c r="E101" s="32"/>
      <c r="F101" s="32"/>
      <c r="G101" s="32"/>
      <c r="J101" s="127"/>
      <c r="K101" s="35"/>
      <c r="M101" s="131"/>
    </row>
    <row r="102" spans="1:13" ht="11.25" customHeight="1" x14ac:dyDescent="0.25">
      <c r="B102" s="31"/>
      <c r="C102" s="32"/>
      <c r="D102" s="32"/>
      <c r="E102" s="32"/>
      <c r="F102" s="32"/>
      <c r="G102" s="32"/>
      <c r="J102" s="127"/>
      <c r="K102" s="35"/>
      <c r="M102" s="131"/>
    </row>
    <row r="103" spans="1:13" x14ac:dyDescent="0.25">
      <c r="A103" s="30">
        <v>8</v>
      </c>
      <c r="B103" s="322" t="s">
        <v>154</v>
      </c>
      <c r="C103" s="32"/>
      <c r="D103" s="32"/>
      <c r="E103" s="32"/>
      <c r="F103" s="32"/>
      <c r="G103" s="32"/>
      <c r="J103" s="127"/>
      <c r="K103" s="35"/>
      <c r="M103" s="131"/>
    </row>
    <row r="104" spans="1:13" x14ac:dyDescent="0.25">
      <c r="B104" s="31"/>
      <c r="C104" s="364"/>
      <c r="D104" s="364"/>
      <c r="E104" s="32"/>
      <c r="F104" s="32"/>
      <c r="G104" s="32"/>
      <c r="I104" s="19" t="s">
        <v>104</v>
      </c>
      <c r="J104" s="375">
        <v>107</v>
      </c>
      <c r="K104" s="35"/>
      <c r="M104" s="131"/>
    </row>
    <row r="105" spans="1:13" s="27" customFormat="1" ht="11.25" customHeight="1" x14ac:dyDescent="0.25">
      <c r="A105" s="30"/>
      <c r="B105" s="31"/>
      <c r="C105" s="32"/>
      <c r="D105" s="32"/>
      <c r="E105" s="32"/>
      <c r="F105" s="32"/>
      <c r="G105" s="32"/>
      <c r="H105" s="17"/>
      <c r="I105" s="19"/>
      <c r="J105" s="127"/>
      <c r="K105" s="35"/>
      <c r="M105" s="131"/>
    </row>
    <row r="106" spans="1:13" ht="30" customHeight="1" x14ac:dyDescent="0.25">
      <c r="A106" s="210">
        <v>9</v>
      </c>
      <c r="B106" s="561" t="s">
        <v>700</v>
      </c>
      <c r="C106" s="562"/>
      <c r="D106" s="562"/>
      <c r="E106" s="562"/>
      <c r="F106" s="562"/>
      <c r="G106" s="562"/>
      <c r="H106" s="562"/>
      <c r="I106" s="285"/>
      <c r="J106" s="127"/>
      <c r="K106" s="35"/>
      <c r="M106" s="131"/>
    </row>
    <row r="107" spans="1:13" ht="15" customHeight="1" x14ac:dyDescent="0.25">
      <c r="B107" s="31"/>
      <c r="C107" s="364"/>
      <c r="D107" s="364"/>
      <c r="E107" s="32"/>
      <c r="F107" s="32"/>
      <c r="G107" s="32"/>
      <c r="I107" s="19" t="s">
        <v>104</v>
      </c>
      <c r="J107" s="375">
        <v>18</v>
      </c>
      <c r="K107" s="388"/>
      <c r="M107" s="131"/>
    </row>
    <row r="108" spans="1:13" s="27" customFormat="1" ht="11.25" customHeight="1" x14ac:dyDescent="0.25">
      <c r="A108" s="30"/>
      <c r="B108" s="31"/>
      <c r="C108" s="32"/>
      <c r="D108" s="32"/>
      <c r="E108" s="32"/>
      <c r="F108" s="32"/>
      <c r="G108" s="32"/>
      <c r="H108" s="17"/>
      <c r="I108" s="19"/>
      <c r="J108" s="127"/>
      <c r="K108" s="35"/>
      <c r="M108" s="131"/>
    </row>
    <row r="109" spans="1:13" ht="30" customHeight="1" x14ac:dyDescent="0.25">
      <c r="A109" s="30">
        <v>10</v>
      </c>
      <c r="B109" s="561" t="s">
        <v>701</v>
      </c>
      <c r="C109" s="562"/>
      <c r="D109" s="562"/>
      <c r="E109" s="562"/>
      <c r="F109" s="562"/>
      <c r="G109" s="562"/>
      <c r="H109" s="562"/>
      <c r="J109" s="127"/>
      <c r="K109" s="35"/>
      <c r="M109" s="131"/>
    </row>
    <row r="110" spans="1:13" x14ac:dyDescent="0.25">
      <c r="B110" s="31"/>
      <c r="I110" s="19" t="str">
        <f>I107</f>
        <v>m</v>
      </c>
      <c r="J110" s="127">
        <v>5</v>
      </c>
      <c r="K110" s="375"/>
      <c r="M110" s="131"/>
    </row>
    <row r="111" spans="1:13" s="27" customFormat="1" ht="11.25" customHeight="1" x14ac:dyDescent="0.25">
      <c r="A111" s="30"/>
      <c r="B111" s="31"/>
      <c r="C111" s="32"/>
      <c r="D111" s="32"/>
      <c r="E111" s="32"/>
      <c r="F111" s="32"/>
      <c r="G111" s="32"/>
      <c r="H111" s="17"/>
      <c r="I111" s="19"/>
      <c r="J111" s="127"/>
      <c r="K111" s="35"/>
      <c r="M111" s="131"/>
    </row>
    <row r="112" spans="1:13" ht="29.25" customHeight="1" x14ac:dyDescent="0.25">
      <c r="A112" s="30">
        <v>11</v>
      </c>
      <c r="B112" s="561" t="s">
        <v>702</v>
      </c>
      <c r="C112" s="562"/>
      <c r="D112" s="562"/>
      <c r="E112" s="562"/>
      <c r="F112" s="562"/>
      <c r="G112" s="562"/>
      <c r="H112" s="562"/>
      <c r="J112" s="127"/>
      <c r="K112" s="35"/>
      <c r="M112" s="131"/>
    </row>
    <row r="113" spans="1:13" x14ac:dyDescent="0.25">
      <c r="B113" s="31"/>
      <c r="I113" s="19" t="str">
        <f>I110</f>
        <v>m</v>
      </c>
      <c r="J113" s="127">
        <v>13</v>
      </c>
      <c r="K113" s="375"/>
      <c r="M113" s="131"/>
    </row>
    <row r="114" spans="1:13" s="27" customFormat="1" ht="11.25" customHeight="1" x14ac:dyDescent="0.25">
      <c r="A114" s="30"/>
      <c r="B114" s="31"/>
      <c r="C114" s="32"/>
      <c r="D114" s="32"/>
      <c r="E114" s="32"/>
      <c r="F114" s="32"/>
      <c r="G114" s="32"/>
      <c r="H114" s="17"/>
      <c r="I114" s="19"/>
      <c r="J114" s="127"/>
      <c r="K114" s="35"/>
      <c r="M114" s="131"/>
    </row>
    <row r="115" spans="1:13" ht="31.5" customHeight="1" x14ac:dyDescent="0.25">
      <c r="A115" s="30">
        <v>12</v>
      </c>
      <c r="B115" s="561" t="s">
        <v>703</v>
      </c>
      <c r="C115" s="562"/>
      <c r="D115" s="562"/>
      <c r="E115" s="562"/>
      <c r="F115" s="562"/>
      <c r="G115" s="562"/>
      <c r="H115" s="562"/>
      <c r="J115" s="127"/>
      <c r="K115" s="35"/>
      <c r="M115" s="131"/>
    </row>
    <row r="116" spans="1:13" x14ac:dyDescent="0.25">
      <c r="B116" s="31"/>
      <c r="I116" s="19" t="str">
        <f>I113</f>
        <v>m</v>
      </c>
      <c r="J116" s="127">
        <v>9</v>
      </c>
      <c r="K116" s="375"/>
      <c r="M116" s="131"/>
    </row>
    <row r="117" spans="1:13" s="27" customFormat="1" ht="11.25" customHeight="1" x14ac:dyDescent="0.25">
      <c r="A117" s="30"/>
      <c r="B117" s="31"/>
      <c r="C117" s="32"/>
      <c r="D117" s="32"/>
      <c r="E117" s="32"/>
      <c r="F117" s="32"/>
      <c r="G117" s="32"/>
      <c r="H117" s="17"/>
      <c r="I117" s="19"/>
      <c r="J117" s="127"/>
      <c r="K117" s="35"/>
      <c r="M117" s="131"/>
    </row>
    <row r="118" spans="1:13" x14ac:dyDescent="0.25">
      <c r="B118" s="26" t="s">
        <v>729</v>
      </c>
      <c r="J118" s="127"/>
      <c r="K118" s="35"/>
      <c r="M118" s="131"/>
    </row>
    <row r="119" spans="1:13" x14ac:dyDescent="0.25">
      <c r="B119" s="31"/>
      <c r="J119" s="127"/>
      <c r="K119" s="35"/>
      <c r="M119" s="131"/>
    </row>
    <row r="120" spans="1:13" x14ac:dyDescent="0.25">
      <c r="A120" s="30">
        <v>13</v>
      </c>
      <c r="B120" s="31" t="s">
        <v>730</v>
      </c>
      <c r="J120" s="127"/>
      <c r="K120" s="35"/>
      <c r="M120" s="131"/>
    </row>
    <row r="121" spans="1:13" x14ac:dyDescent="0.25">
      <c r="B121" s="31"/>
      <c r="I121" s="19" t="str">
        <f>I126</f>
        <v>m</v>
      </c>
      <c r="J121" s="127">
        <v>152</v>
      </c>
      <c r="K121" s="35"/>
      <c r="M121" s="131"/>
    </row>
    <row r="122" spans="1:13" s="27" customFormat="1" ht="11.25" customHeight="1" x14ac:dyDescent="0.25">
      <c r="A122" s="30"/>
      <c r="B122" s="31"/>
      <c r="C122" s="32"/>
      <c r="D122" s="32"/>
      <c r="E122" s="32"/>
      <c r="F122" s="32"/>
      <c r="G122" s="32"/>
      <c r="H122" s="17"/>
      <c r="I122" s="19"/>
      <c r="J122" s="127"/>
      <c r="K122" s="35"/>
      <c r="M122" s="131"/>
    </row>
    <row r="123" spans="1:13" x14ac:dyDescent="0.25">
      <c r="B123" s="26" t="s">
        <v>156</v>
      </c>
      <c r="C123" s="32"/>
      <c r="D123" s="32"/>
      <c r="E123" s="32"/>
      <c r="F123" s="32"/>
      <c r="G123" s="32"/>
      <c r="J123" s="127"/>
      <c r="K123" s="35"/>
      <c r="M123" s="131"/>
    </row>
    <row r="124" spans="1:13" x14ac:dyDescent="0.25">
      <c r="B124" s="31"/>
      <c r="J124" s="127"/>
      <c r="K124" s="35"/>
      <c r="M124" s="131"/>
    </row>
    <row r="125" spans="1:13" s="117" customFormat="1" ht="24" customHeight="1" x14ac:dyDescent="0.25">
      <c r="A125" s="210">
        <v>14</v>
      </c>
      <c r="B125" s="563" t="s">
        <v>753</v>
      </c>
      <c r="C125" s="564"/>
      <c r="D125" s="564"/>
      <c r="E125" s="564"/>
      <c r="F125" s="564"/>
      <c r="G125" s="564"/>
      <c r="H125" s="564"/>
      <c r="I125" s="285"/>
      <c r="J125" s="136"/>
      <c r="K125" s="182"/>
      <c r="M125" s="137"/>
    </row>
    <row r="126" spans="1:13" x14ac:dyDescent="0.25">
      <c r="B126" s="31"/>
      <c r="C126" s="27"/>
      <c r="D126" s="27"/>
      <c r="I126" s="17" t="s">
        <v>104</v>
      </c>
      <c r="J126" s="127">
        <v>321</v>
      </c>
      <c r="K126" s="35"/>
      <c r="M126" s="131"/>
    </row>
    <row r="127" spans="1:13" x14ac:dyDescent="0.25">
      <c r="B127" s="31"/>
      <c r="J127" s="127"/>
      <c r="K127" s="35"/>
      <c r="M127" s="131"/>
    </row>
    <row r="128" spans="1:13" ht="15.75" x14ac:dyDescent="0.25">
      <c r="B128" s="79" t="s">
        <v>144</v>
      </c>
      <c r="C128" s="32"/>
      <c r="D128" s="32"/>
      <c r="E128" s="32"/>
      <c r="F128" s="32"/>
      <c r="G128" s="32"/>
      <c r="H128" s="19"/>
      <c r="J128" s="127"/>
      <c r="K128" s="35"/>
      <c r="M128" s="131"/>
    </row>
    <row r="129" spans="1:13" ht="11.25" customHeight="1" x14ac:dyDescent="0.25">
      <c r="B129" s="31"/>
      <c r="C129" s="32"/>
      <c r="D129" s="32"/>
      <c r="E129" s="32"/>
      <c r="F129" s="32"/>
      <c r="G129" s="32"/>
      <c r="H129" s="19"/>
      <c r="J129" s="127"/>
      <c r="K129" s="35"/>
      <c r="M129" s="131"/>
    </row>
    <row r="130" spans="1:13" ht="54.75" customHeight="1" x14ac:dyDescent="0.25">
      <c r="B130" s="523" t="s">
        <v>773</v>
      </c>
      <c r="C130" s="524"/>
      <c r="D130" s="524"/>
      <c r="E130" s="524"/>
      <c r="F130" s="524"/>
      <c r="G130" s="524"/>
      <c r="H130" s="524"/>
      <c r="I130" s="284"/>
      <c r="J130" s="127"/>
      <c r="K130" s="35"/>
      <c r="M130" s="131"/>
    </row>
    <row r="131" spans="1:13" ht="11.25" customHeight="1" x14ac:dyDescent="0.25">
      <c r="B131" s="31"/>
      <c r="C131" s="32"/>
      <c r="D131" s="32"/>
      <c r="E131" s="32"/>
      <c r="F131" s="32"/>
      <c r="G131" s="32"/>
      <c r="H131" s="19"/>
      <c r="J131" s="127"/>
      <c r="K131" s="35"/>
      <c r="M131" s="131"/>
    </row>
    <row r="132" spans="1:13" x14ac:dyDescent="0.25">
      <c r="A132" s="30">
        <v>15</v>
      </c>
      <c r="B132" s="322" t="s">
        <v>145</v>
      </c>
      <c r="C132" s="32"/>
      <c r="D132" s="32"/>
      <c r="E132" s="32"/>
      <c r="F132" s="32"/>
      <c r="G132" s="32"/>
      <c r="H132" s="19"/>
      <c r="J132" s="127"/>
      <c r="K132" s="35"/>
      <c r="M132" s="131"/>
    </row>
    <row r="133" spans="1:13" x14ac:dyDescent="0.25">
      <c r="B133" s="31"/>
      <c r="C133" s="32"/>
      <c r="D133" s="32"/>
      <c r="E133" s="32"/>
      <c r="F133" s="32"/>
      <c r="G133" s="32"/>
      <c r="I133" s="19" t="s">
        <v>40</v>
      </c>
      <c r="J133" s="390">
        <v>101</v>
      </c>
      <c r="K133" s="35"/>
      <c r="M133" s="131"/>
    </row>
    <row r="134" spans="1:13" ht="11.25" customHeight="1" x14ac:dyDescent="0.25">
      <c r="B134" s="31"/>
      <c r="C134" s="32"/>
      <c r="D134" s="32"/>
      <c r="E134" s="32"/>
      <c r="F134" s="32"/>
      <c r="G134" s="32"/>
      <c r="J134" s="127"/>
      <c r="K134" s="35"/>
      <c r="M134" s="131"/>
    </row>
    <row r="135" spans="1:13" ht="16.5" thickBot="1" x14ac:dyDescent="0.3">
      <c r="B135" s="31"/>
      <c r="C135" s="32"/>
      <c r="D135" s="22"/>
      <c r="E135" s="22"/>
      <c r="F135" s="52"/>
      <c r="G135" s="52"/>
      <c r="H135" s="236" t="s">
        <v>43</v>
      </c>
      <c r="I135" s="236"/>
      <c r="J135" s="36"/>
      <c r="K135" s="294" t="s">
        <v>7</v>
      </c>
      <c r="L135" s="40"/>
      <c r="M135" s="93"/>
    </row>
    <row r="136" spans="1:13" s="27" customFormat="1" ht="16.5" thickTop="1" x14ac:dyDescent="0.25">
      <c r="A136" s="30"/>
      <c r="B136" s="31"/>
      <c r="C136" s="32"/>
      <c r="D136" s="22"/>
      <c r="E136" s="22"/>
      <c r="F136" s="348" t="s">
        <v>75</v>
      </c>
      <c r="G136" s="348">
        <f>G93+1</f>
        <v>56</v>
      </c>
      <c r="H136" s="236"/>
      <c r="I136" s="236"/>
      <c r="J136" s="36"/>
      <c r="K136" s="294"/>
      <c r="L136" s="346"/>
      <c r="M136" s="124"/>
    </row>
    <row r="137" spans="1:13" ht="15.75" x14ac:dyDescent="0.25">
      <c r="B137" s="31"/>
      <c r="C137" s="32"/>
      <c r="D137" s="22"/>
      <c r="E137" s="22"/>
      <c r="F137" s="52"/>
      <c r="G137" s="52"/>
      <c r="H137" s="236"/>
      <c r="I137" s="236"/>
      <c r="J137" s="36"/>
      <c r="K137" s="294"/>
      <c r="L137" s="40"/>
      <c r="M137" s="124"/>
    </row>
    <row r="138" spans="1:13" x14ac:dyDescent="0.25">
      <c r="B138" s="53" t="s">
        <v>61</v>
      </c>
      <c r="C138" s="70"/>
      <c r="D138" s="32"/>
      <c r="E138" s="32"/>
      <c r="F138" s="32"/>
      <c r="G138" s="32"/>
      <c r="H138" s="19"/>
      <c r="J138" s="127"/>
      <c r="K138" s="35"/>
      <c r="L138" s="27"/>
      <c r="M138" s="131"/>
    </row>
    <row r="139" spans="1:13" x14ac:dyDescent="0.25">
      <c r="B139" s="55" t="s">
        <v>72</v>
      </c>
      <c r="C139" s="70"/>
      <c r="D139" s="32"/>
      <c r="E139" s="32"/>
      <c r="F139" s="32"/>
      <c r="G139" s="32"/>
      <c r="H139" s="19"/>
      <c r="J139" s="127"/>
      <c r="K139" s="35"/>
      <c r="L139" s="27"/>
      <c r="M139" s="131"/>
    </row>
    <row r="140" spans="1:13" x14ac:dyDescent="0.25">
      <c r="B140" s="48" t="s">
        <v>155</v>
      </c>
      <c r="C140" s="70"/>
      <c r="D140" s="32"/>
      <c r="E140" s="32"/>
      <c r="F140" s="32"/>
      <c r="G140" s="32"/>
      <c r="H140" s="19"/>
      <c r="J140" s="127"/>
      <c r="K140" s="35"/>
      <c r="L140" s="27"/>
      <c r="M140" s="131"/>
    </row>
    <row r="141" spans="1:13" x14ac:dyDescent="0.25">
      <c r="B141" s="53" t="s">
        <v>112</v>
      </c>
      <c r="C141" s="49"/>
      <c r="D141" s="32"/>
      <c r="E141" s="32"/>
      <c r="F141" s="32"/>
      <c r="G141" s="32"/>
      <c r="H141" s="19"/>
      <c r="J141" s="127"/>
      <c r="K141" s="35"/>
      <c r="M141" s="131"/>
    </row>
    <row r="142" spans="1:13" s="27" customFormat="1" x14ac:dyDescent="0.25">
      <c r="A142" s="30"/>
      <c r="B142" s="53"/>
      <c r="C142" s="49"/>
      <c r="D142" s="32"/>
      <c r="E142" s="32"/>
      <c r="F142" s="32"/>
      <c r="G142" s="32"/>
      <c r="H142" s="19"/>
      <c r="I142" s="19"/>
      <c r="J142" s="127"/>
      <c r="K142" s="35"/>
      <c r="M142" s="131"/>
    </row>
    <row r="143" spans="1:13" x14ac:dyDescent="0.25">
      <c r="A143" s="30">
        <v>16</v>
      </c>
      <c r="B143" s="322" t="s">
        <v>146</v>
      </c>
      <c r="C143" s="32"/>
      <c r="D143" s="32"/>
      <c r="E143" s="32"/>
      <c r="F143" s="32"/>
      <c r="G143" s="32"/>
      <c r="J143" s="127"/>
      <c r="K143" s="35"/>
      <c r="M143" s="131"/>
    </row>
    <row r="144" spans="1:13" x14ac:dyDescent="0.25">
      <c r="B144" s="31"/>
      <c r="C144" s="32"/>
      <c r="D144" s="32"/>
      <c r="E144" s="32"/>
      <c r="F144" s="32"/>
      <c r="G144" s="32"/>
      <c r="I144" s="19" t="s">
        <v>40</v>
      </c>
      <c r="J144" s="375">
        <v>53</v>
      </c>
      <c r="K144" s="35"/>
      <c r="M144" s="131"/>
    </row>
    <row r="145" spans="1:13" ht="11.25" customHeight="1" x14ac:dyDescent="0.25">
      <c r="B145" s="31"/>
      <c r="C145" s="32"/>
      <c r="D145" s="32"/>
      <c r="E145" s="32"/>
      <c r="F145" s="32"/>
      <c r="G145" s="32"/>
      <c r="J145" s="127"/>
      <c r="K145" s="35"/>
      <c r="M145" s="131"/>
    </row>
    <row r="146" spans="1:13" x14ac:dyDescent="0.25">
      <c r="A146" s="30">
        <v>17</v>
      </c>
      <c r="B146" s="322" t="s">
        <v>147</v>
      </c>
      <c r="C146" s="32"/>
      <c r="D146" s="32"/>
      <c r="E146" s="32"/>
      <c r="F146" s="32"/>
      <c r="G146" s="32"/>
      <c r="J146" s="127"/>
      <c r="K146" s="35"/>
      <c r="M146" s="131"/>
    </row>
    <row r="147" spans="1:13" x14ac:dyDescent="0.25">
      <c r="B147" s="31"/>
      <c r="C147" s="32"/>
      <c r="D147" s="32"/>
      <c r="E147" s="32"/>
      <c r="F147" s="32"/>
      <c r="G147" s="32"/>
      <c r="I147" s="19" t="s">
        <v>40</v>
      </c>
      <c r="J147" s="375">
        <v>479</v>
      </c>
      <c r="K147" s="35"/>
      <c r="M147" s="131"/>
    </row>
    <row r="148" spans="1:13" ht="11.25" customHeight="1" x14ac:dyDescent="0.25">
      <c r="B148" s="31"/>
      <c r="C148" s="32"/>
      <c r="D148" s="32"/>
      <c r="E148" s="32"/>
      <c r="F148" s="32"/>
      <c r="G148" s="32"/>
      <c r="H148" s="19"/>
      <c r="J148" s="127"/>
      <c r="K148" s="35"/>
      <c r="M148" s="131"/>
    </row>
    <row r="149" spans="1:13" x14ac:dyDescent="0.25">
      <c r="A149" s="30">
        <v>18</v>
      </c>
      <c r="B149" s="10" t="s">
        <v>771</v>
      </c>
      <c r="C149" s="32"/>
      <c r="D149" s="32"/>
      <c r="E149" s="32"/>
      <c r="F149" s="32"/>
      <c r="G149" s="32"/>
      <c r="H149" s="19"/>
      <c r="J149" s="127"/>
      <c r="K149" s="35"/>
      <c r="M149" s="131"/>
    </row>
    <row r="150" spans="1:13" x14ac:dyDescent="0.25">
      <c r="B150" s="31"/>
      <c r="C150" s="32"/>
      <c r="D150" s="32"/>
      <c r="E150" s="32"/>
      <c r="F150" s="32"/>
      <c r="G150" s="32"/>
      <c r="I150" s="86" t="str">
        <f>I153</f>
        <v>m2</v>
      </c>
      <c r="J150" s="375">
        <v>2</v>
      </c>
      <c r="K150" s="35"/>
      <c r="M150" s="131"/>
    </row>
    <row r="151" spans="1:13" ht="11.25" customHeight="1" x14ac:dyDescent="0.25">
      <c r="B151" s="31"/>
      <c r="C151" s="32"/>
      <c r="D151" s="32"/>
      <c r="E151" s="32"/>
      <c r="F151" s="32"/>
      <c r="G151" s="32"/>
      <c r="J151" s="127"/>
      <c r="K151" s="35"/>
      <c r="M151" s="131"/>
    </row>
    <row r="152" spans="1:13" x14ac:dyDescent="0.25">
      <c r="A152" s="30">
        <v>19</v>
      </c>
      <c r="B152" s="31" t="s">
        <v>745</v>
      </c>
      <c r="C152" s="32"/>
      <c r="D152" s="32"/>
      <c r="E152" s="32"/>
      <c r="F152" s="32"/>
      <c r="G152" s="32"/>
      <c r="H152" s="19"/>
      <c r="J152" s="127"/>
      <c r="K152" s="35"/>
      <c r="M152" s="131"/>
    </row>
    <row r="153" spans="1:13" x14ac:dyDescent="0.25">
      <c r="B153" s="31"/>
      <c r="C153" s="32"/>
      <c r="D153" s="32"/>
      <c r="E153" s="32"/>
      <c r="F153" s="32"/>
      <c r="G153" s="32"/>
      <c r="I153" s="19" t="s">
        <v>40</v>
      </c>
      <c r="J153" s="375">
        <v>15</v>
      </c>
      <c r="K153" s="35"/>
      <c r="M153" s="131"/>
    </row>
    <row r="154" spans="1:13" s="27" customFormat="1" x14ac:dyDescent="0.25">
      <c r="A154" s="30"/>
      <c r="B154" s="31"/>
      <c r="C154" s="32"/>
      <c r="D154" s="32"/>
      <c r="E154" s="32"/>
      <c r="F154" s="32"/>
      <c r="G154" s="32"/>
      <c r="H154" s="19"/>
      <c r="I154" s="19"/>
      <c r="J154" s="127"/>
      <c r="K154" s="35"/>
      <c r="M154" s="131"/>
    </row>
    <row r="155" spans="1:13" x14ac:dyDescent="0.25">
      <c r="A155" s="30">
        <v>20</v>
      </c>
      <c r="B155" s="322" t="s">
        <v>148</v>
      </c>
      <c r="C155" s="32"/>
      <c r="D155" s="32"/>
      <c r="E155" s="32"/>
      <c r="F155" s="32"/>
      <c r="G155" s="32"/>
      <c r="H155" s="19"/>
      <c r="J155" s="127"/>
      <c r="K155" s="35"/>
      <c r="M155" s="131"/>
    </row>
    <row r="156" spans="1:13" x14ac:dyDescent="0.25">
      <c r="B156" s="31"/>
      <c r="C156" s="32"/>
      <c r="D156" s="32"/>
      <c r="E156" s="32"/>
      <c r="F156" s="32"/>
      <c r="G156" s="32"/>
      <c r="I156" s="19" t="s">
        <v>104</v>
      </c>
      <c r="J156" s="375">
        <v>9</v>
      </c>
      <c r="K156" s="35"/>
      <c r="M156" s="131"/>
    </row>
    <row r="157" spans="1:13" ht="11.25" customHeight="1" x14ac:dyDescent="0.25">
      <c r="B157" s="31"/>
      <c r="C157" s="32"/>
      <c r="D157" s="32"/>
      <c r="E157" s="32"/>
      <c r="F157" s="32"/>
      <c r="G157" s="32"/>
      <c r="J157" s="127"/>
      <c r="K157" s="35"/>
      <c r="M157" s="131"/>
    </row>
    <row r="158" spans="1:13" x14ac:dyDescent="0.25">
      <c r="A158" s="30">
        <v>21</v>
      </c>
      <c r="B158" s="31" t="s">
        <v>774</v>
      </c>
      <c r="C158" s="32"/>
      <c r="D158" s="32"/>
      <c r="E158" s="32"/>
      <c r="F158" s="32"/>
      <c r="G158" s="32"/>
      <c r="H158" s="19"/>
      <c r="J158" s="127"/>
      <c r="K158" s="35"/>
      <c r="M158" s="131"/>
    </row>
    <row r="159" spans="1:13" x14ac:dyDescent="0.25">
      <c r="B159" s="31"/>
      <c r="C159" s="32"/>
      <c r="D159" s="32"/>
      <c r="E159" s="32"/>
      <c r="F159" s="32"/>
      <c r="G159" s="32"/>
      <c r="I159" s="19" t="s">
        <v>1</v>
      </c>
      <c r="J159" s="375">
        <v>5</v>
      </c>
      <c r="K159" s="35"/>
      <c r="M159" s="131"/>
    </row>
    <row r="160" spans="1:13" ht="11.25" customHeight="1" x14ac:dyDescent="0.25">
      <c r="B160" s="31"/>
      <c r="C160" s="32"/>
      <c r="D160" s="32"/>
      <c r="E160" s="32"/>
      <c r="F160" s="32"/>
      <c r="G160" s="32"/>
      <c r="H160" s="19"/>
      <c r="J160" s="127"/>
      <c r="K160" s="35"/>
      <c r="M160" s="131"/>
    </row>
    <row r="161" spans="1:13" ht="30" customHeight="1" x14ac:dyDescent="0.25">
      <c r="A161" s="30">
        <v>22</v>
      </c>
      <c r="B161" s="517" t="s">
        <v>775</v>
      </c>
      <c r="C161" s="518"/>
      <c r="D161" s="518"/>
      <c r="E161" s="518"/>
      <c r="F161" s="518"/>
      <c r="G161" s="518"/>
      <c r="H161" s="518"/>
      <c r="J161" s="127"/>
      <c r="K161" s="35"/>
      <c r="M161" s="131"/>
    </row>
    <row r="162" spans="1:13" x14ac:dyDescent="0.25">
      <c r="B162" s="31"/>
      <c r="I162" s="19" t="str">
        <f>I159</f>
        <v>No</v>
      </c>
      <c r="J162" s="375">
        <v>12</v>
      </c>
      <c r="K162" s="35"/>
      <c r="M162" s="131"/>
    </row>
    <row r="163" spans="1:13" s="27" customFormat="1" ht="11.25" customHeight="1" x14ac:dyDescent="0.25">
      <c r="A163" s="30"/>
      <c r="B163" s="31"/>
      <c r="C163" s="32"/>
      <c r="D163" s="32"/>
      <c r="E163" s="32"/>
      <c r="F163" s="32"/>
      <c r="G163" s="32"/>
      <c r="H163" s="19"/>
      <c r="I163" s="19"/>
      <c r="J163" s="127"/>
      <c r="K163" s="35"/>
      <c r="M163" s="131"/>
    </row>
    <row r="164" spans="1:13" s="27" customFormat="1" x14ac:dyDescent="0.25">
      <c r="A164" s="30">
        <v>23</v>
      </c>
      <c r="B164" s="517" t="s">
        <v>776</v>
      </c>
      <c r="C164" s="518"/>
      <c r="D164" s="518"/>
      <c r="E164" s="518"/>
      <c r="F164" s="518"/>
      <c r="G164" s="518"/>
      <c r="H164" s="518"/>
      <c r="I164" s="19"/>
      <c r="J164" s="127"/>
      <c r="K164" s="35"/>
      <c r="M164" s="131"/>
    </row>
    <row r="165" spans="1:13" s="27" customFormat="1" x14ac:dyDescent="0.25">
      <c r="A165" s="30"/>
      <c r="B165" s="31"/>
      <c r="H165" s="17"/>
      <c r="I165" s="19" t="s">
        <v>104</v>
      </c>
      <c r="J165" s="375">
        <v>162</v>
      </c>
      <c r="K165" s="35"/>
      <c r="M165" s="131"/>
    </row>
    <row r="166" spans="1:13" s="27" customFormat="1" ht="11.25" customHeight="1" x14ac:dyDescent="0.25">
      <c r="A166" s="30"/>
      <c r="B166" s="31"/>
      <c r="C166" s="32"/>
      <c r="D166" s="32"/>
      <c r="E166" s="32"/>
      <c r="F166" s="32"/>
      <c r="G166" s="32"/>
      <c r="H166" s="19"/>
      <c r="I166" s="19"/>
      <c r="J166" s="127"/>
      <c r="K166" s="35"/>
      <c r="M166" s="131"/>
    </row>
    <row r="167" spans="1:13" s="27" customFormat="1" x14ac:dyDescent="0.25">
      <c r="A167" s="30">
        <v>24</v>
      </c>
      <c r="B167" s="517" t="s">
        <v>777</v>
      </c>
      <c r="C167" s="518"/>
      <c r="D167" s="518"/>
      <c r="E167" s="518"/>
      <c r="F167" s="518"/>
      <c r="G167" s="518"/>
      <c r="H167" s="518"/>
      <c r="I167" s="19"/>
      <c r="J167" s="127"/>
      <c r="K167" s="35"/>
      <c r="M167" s="131"/>
    </row>
    <row r="168" spans="1:13" s="27" customFormat="1" x14ac:dyDescent="0.25">
      <c r="A168" s="30"/>
      <c r="B168" s="31"/>
      <c r="H168" s="17"/>
      <c r="I168" s="19" t="s">
        <v>104</v>
      </c>
      <c r="J168" s="375">
        <v>128</v>
      </c>
      <c r="K168" s="35"/>
      <c r="M168" s="131"/>
    </row>
    <row r="169" spans="1:13" s="27" customFormat="1" ht="11.25" customHeight="1" x14ac:dyDescent="0.25">
      <c r="A169" s="30"/>
      <c r="B169" s="31"/>
      <c r="C169" s="32"/>
      <c r="D169" s="32"/>
      <c r="E169" s="32"/>
      <c r="F169" s="32"/>
      <c r="G169" s="32"/>
      <c r="H169" s="19"/>
      <c r="I169" s="19"/>
      <c r="J169" s="127"/>
      <c r="K169" s="35"/>
      <c r="M169" s="131"/>
    </row>
    <row r="170" spans="1:13" s="27" customFormat="1" ht="32.25" customHeight="1" x14ac:dyDescent="0.25">
      <c r="A170" s="30"/>
      <c r="B170" s="567" t="s">
        <v>731</v>
      </c>
      <c r="C170" s="568"/>
      <c r="D170" s="568"/>
      <c r="E170" s="568"/>
      <c r="F170" s="568"/>
      <c r="G170" s="568"/>
      <c r="H170" s="568"/>
      <c r="I170" s="19"/>
      <c r="J170" s="127"/>
      <c r="K170" s="35"/>
      <c r="M170" s="131"/>
    </row>
    <row r="171" spans="1:13" s="27" customFormat="1" x14ac:dyDescent="0.25">
      <c r="A171" s="30"/>
      <c r="B171" s="31"/>
      <c r="H171" s="17"/>
      <c r="I171" s="19"/>
      <c r="J171" s="127"/>
      <c r="K171" s="35"/>
      <c r="M171" s="131"/>
    </row>
    <row r="172" spans="1:13" ht="29.25" customHeight="1" x14ac:dyDescent="0.25">
      <c r="A172" s="30">
        <v>25</v>
      </c>
      <c r="B172" s="517" t="s">
        <v>732</v>
      </c>
      <c r="C172" s="518"/>
      <c r="D172" s="518"/>
      <c r="E172" s="518"/>
      <c r="F172" s="518"/>
      <c r="G172" s="518"/>
      <c r="H172" s="518"/>
      <c r="J172" s="127"/>
      <c r="K172" s="35"/>
      <c r="M172" s="131"/>
    </row>
    <row r="173" spans="1:13" x14ac:dyDescent="0.25">
      <c r="B173" s="31"/>
      <c r="I173" s="19" t="str">
        <f>I121</f>
        <v>m</v>
      </c>
      <c r="J173" s="127">
        <v>139</v>
      </c>
      <c r="K173" s="35"/>
      <c r="M173" s="131"/>
    </row>
    <row r="174" spans="1:13" x14ac:dyDescent="0.25">
      <c r="B174" s="31"/>
      <c r="J174" s="127"/>
      <c r="K174" s="35"/>
      <c r="M174" s="131"/>
    </row>
    <row r="175" spans="1:13" x14ac:dyDescent="0.25">
      <c r="A175" s="30">
        <v>26</v>
      </c>
      <c r="B175" s="376" t="s">
        <v>149</v>
      </c>
      <c r="C175" s="32"/>
      <c r="D175" s="32"/>
      <c r="E175" s="32"/>
      <c r="F175" s="32"/>
      <c r="G175" s="32"/>
      <c r="J175" s="127"/>
      <c r="K175" s="35"/>
      <c r="M175" s="131"/>
    </row>
    <row r="176" spans="1:13" x14ac:dyDescent="0.25">
      <c r="B176" s="31"/>
      <c r="C176" s="32"/>
      <c r="D176" s="32"/>
      <c r="E176" s="32"/>
      <c r="F176" s="32"/>
      <c r="G176" s="32"/>
      <c r="I176" s="19" t="s">
        <v>104</v>
      </c>
      <c r="J176" s="375">
        <v>139</v>
      </c>
      <c r="K176" s="35"/>
      <c r="M176" s="131"/>
    </row>
    <row r="177" spans="1:13" ht="11.25" customHeight="1" x14ac:dyDescent="0.25">
      <c r="B177" s="31"/>
      <c r="C177" s="32"/>
      <c r="D177" s="32"/>
      <c r="E177" s="32"/>
      <c r="F177" s="32"/>
      <c r="G177" s="32"/>
      <c r="J177" s="127"/>
      <c r="K177" s="35"/>
      <c r="M177" s="131"/>
    </row>
    <row r="178" spans="1:13" s="27" customFormat="1" x14ac:dyDescent="0.25">
      <c r="A178" s="30"/>
      <c r="B178" s="31"/>
      <c r="H178" s="17"/>
      <c r="I178" s="19"/>
      <c r="J178" s="127"/>
      <c r="K178" s="35"/>
      <c r="M178" s="131"/>
    </row>
    <row r="179" spans="1:13" s="27" customFormat="1" x14ac:dyDescent="0.25">
      <c r="A179" s="30"/>
      <c r="B179" s="31"/>
      <c r="H179" s="17"/>
      <c r="I179" s="19"/>
      <c r="J179" s="127"/>
      <c r="K179" s="35"/>
      <c r="M179" s="131"/>
    </row>
    <row r="180" spans="1:13" s="27" customFormat="1" ht="11.25" customHeight="1" x14ac:dyDescent="0.25">
      <c r="A180" s="30"/>
      <c r="B180" s="31"/>
      <c r="C180" s="32"/>
      <c r="D180" s="32"/>
      <c r="E180" s="32"/>
      <c r="F180" s="32"/>
      <c r="G180" s="32"/>
      <c r="H180" s="19"/>
      <c r="I180" s="19"/>
      <c r="J180" s="127"/>
      <c r="K180" s="35"/>
      <c r="M180" s="131"/>
    </row>
    <row r="181" spans="1:13" x14ac:dyDescent="0.25">
      <c r="B181" s="31"/>
      <c r="C181" s="32"/>
      <c r="D181" s="32"/>
      <c r="E181" s="32"/>
      <c r="F181" s="32"/>
      <c r="G181" s="32"/>
      <c r="H181" s="19"/>
      <c r="J181" s="127"/>
      <c r="K181" s="35"/>
      <c r="M181" s="131"/>
    </row>
    <row r="182" spans="1:13" x14ac:dyDescent="0.25">
      <c r="B182" s="31"/>
      <c r="J182" s="127"/>
      <c r="K182" s="35"/>
      <c r="M182" s="131"/>
    </row>
    <row r="183" spans="1:13" x14ac:dyDescent="0.25">
      <c r="B183" s="31"/>
      <c r="J183" s="127"/>
      <c r="K183" s="35"/>
      <c r="M183" s="131"/>
    </row>
    <row r="184" spans="1:13" x14ac:dyDescent="0.25">
      <c r="B184" s="31"/>
      <c r="J184" s="127"/>
      <c r="K184" s="35"/>
      <c r="M184" s="131"/>
    </row>
    <row r="185" spans="1:13" ht="16.5" thickBot="1" x14ac:dyDescent="0.3">
      <c r="B185" s="31"/>
      <c r="C185" s="32"/>
      <c r="D185" s="22"/>
      <c r="E185" s="22"/>
      <c r="F185" s="52"/>
      <c r="G185" s="52"/>
      <c r="H185" s="236" t="s">
        <v>43</v>
      </c>
      <c r="I185" s="236"/>
      <c r="J185" s="36"/>
      <c r="K185" s="294" t="s">
        <v>7</v>
      </c>
      <c r="L185" s="40"/>
      <c r="M185" s="93"/>
    </row>
    <row r="186" spans="1:13" ht="16.5" thickTop="1" x14ac:dyDescent="0.25">
      <c r="B186" s="31"/>
      <c r="C186" s="32"/>
      <c r="D186" s="22"/>
      <c r="E186" s="22"/>
      <c r="F186" s="52"/>
      <c r="G186" s="52"/>
      <c r="H186" s="236"/>
      <c r="I186" s="236"/>
      <c r="J186" s="36"/>
      <c r="K186" s="294"/>
      <c r="L186" s="40"/>
      <c r="M186" s="124"/>
    </row>
    <row r="187" spans="1:13" x14ac:dyDescent="0.25">
      <c r="B187" s="53" t="s">
        <v>61</v>
      </c>
      <c r="C187" s="70"/>
      <c r="D187" s="32"/>
      <c r="E187" s="32"/>
      <c r="F187" s="32"/>
      <c r="G187" s="32"/>
      <c r="H187" s="19"/>
      <c r="J187" s="127"/>
      <c r="K187" s="35"/>
      <c r="L187" s="27"/>
      <c r="M187" s="131"/>
    </row>
    <row r="188" spans="1:13" x14ac:dyDescent="0.25">
      <c r="B188" s="55" t="s">
        <v>72</v>
      </c>
      <c r="C188" s="70"/>
      <c r="D188" s="32"/>
      <c r="E188" s="32"/>
      <c r="F188" s="19" t="s">
        <v>770</v>
      </c>
      <c r="G188" s="32">
        <f>G136+1</f>
        <v>57</v>
      </c>
      <c r="H188" s="19"/>
      <c r="J188" s="127"/>
      <c r="K188" s="35"/>
      <c r="L188" s="27"/>
      <c r="M188" s="131"/>
    </row>
    <row r="189" spans="1:13" x14ac:dyDescent="0.25">
      <c r="B189" s="48" t="s">
        <v>155</v>
      </c>
      <c r="C189" s="70"/>
      <c r="D189" s="32"/>
      <c r="E189" s="32"/>
      <c r="F189" s="32"/>
      <c r="G189" s="32"/>
      <c r="H189" s="19"/>
      <c r="J189" s="127"/>
      <c r="K189" s="35"/>
      <c r="L189" s="27"/>
      <c r="M189" s="131"/>
    </row>
    <row r="190" spans="1:13" x14ac:dyDescent="0.25">
      <c r="B190" s="53" t="s">
        <v>112</v>
      </c>
      <c r="C190" s="49"/>
      <c r="D190" s="32"/>
      <c r="E190" s="32"/>
      <c r="F190" s="32"/>
      <c r="G190" s="32"/>
      <c r="H190" s="19"/>
      <c r="J190" s="127"/>
      <c r="K190" s="35"/>
      <c r="L190" s="27"/>
      <c r="M190" s="131"/>
    </row>
    <row r="191" spans="1:13" s="27" customFormat="1" ht="11.25" customHeight="1" x14ac:dyDescent="0.25">
      <c r="A191" s="30"/>
      <c r="B191" s="80"/>
      <c r="C191" s="32"/>
      <c r="D191" s="32"/>
      <c r="E191" s="32"/>
      <c r="F191" s="32"/>
      <c r="G191" s="32"/>
      <c r="H191" s="19"/>
      <c r="I191" s="19"/>
      <c r="J191" s="127"/>
      <c r="K191" s="35"/>
      <c r="M191" s="131"/>
    </row>
    <row r="192" spans="1:13" x14ac:dyDescent="0.25">
      <c r="B192" s="26" t="s">
        <v>61</v>
      </c>
      <c r="C192" s="32"/>
      <c r="D192" s="32"/>
      <c r="E192" s="32"/>
      <c r="F192" s="32"/>
      <c r="G192" s="32"/>
      <c r="H192" s="19"/>
      <c r="J192" s="127"/>
      <c r="K192" s="35"/>
      <c r="M192" s="131"/>
    </row>
    <row r="193" spans="1:13" ht="11.25" customHeight="1" x14ac:dyDescent="0.25">
      <c r="B193" s="80"/>
      <c r="C193" s="32"/>
      <c r="D193" s="32"/>
      <c r="E193" s="32"/>
      <c r="F193" s="32"/>
      <c r="G193" s="32"/>
      <c r="H193" s="19"/>
      <c r="J193" s="127"/>
      <c r="K193" s="35"/>
      <c r="M193" s="131"/>
    </row>
    <row r="194" spans="1:13" x14ac:dyDescent="0.25">
      <c r="B194" s="26" t="s">
        <v>132</v>
      </c>
      <c r="C194" s="32"/>
      <c r="D194" s="32"/>
      <c r="E194" s="32"/>
      <c r="F194" s="32"/>
      <c r="G194" s="32"/>
      <c r="H194" s="19"/>
      <c r="J194" s="127"/>
      <c r="K194" s="35"/>
      <c r="M194" s="131"/>
    </row>
    <row r="195" spans="1:13" s="27" customFormat="1" ht="11.25" customHeight="1" x14ac:dyDescent="0.25">
      <c r="A195" s="30"/>
      <c r="B195" s="26"/>
      <c r="C195" s="32"/>
      <c r="D195" s="32"/>
      <c r="E195" s="32"/>
      <c r="F195" s="32"/>
      <c r="G195" s="32"/>
      <c r="H195" s="19"/>
      <c r="I195" s="19"/>
      <c r="J195" s="127"/>
      <c r="K195" s="35"/>
      <c r="M195" s="131"/>
    </row>
    <row r="196" spans="1:13" x14ac:dyDescent="0.25">
      <c r="B196" s="26" t="s">
        <v>112</v>
      </c>
      <c r="C196" s="32"/>
      <c r="D196" s="32"/>
      <c r="E196" s="32"/>
      <c r="F196" s="32"/>
      <c r="G196" s="32"/>
      <c r="H196" s="19"/>
      <c r="J196" s="127"/>
      <c r="K196" s="35"/>
      <c r="M196" s="131"/>
    </row>
    <row r="197" spans="1:13" ht="11.25" customHeight="1" x14ac:dyDescent="0.25">
      <c r="B197" s="80"/>
      <c r="C197" s="32"/>
      <c r="D197" s="32"/>
      <c r="E197" s="32"/>
      <c r="F197" s="32"/>
      <c r="G197" s="32"/>
      <c r="H197" s="19"/>
      <c r="J197" s="127"/>
      <c r="K197" s="35"/>
      <c r="M197" s="131"/>
    </row>
    <row r="198" spans="1:13" x14ac:dyDescent="0.25">
      <c r="B198" s="135" t="s">
        <v>74</v>
      </c>
      <c r="C198" s="32"/>
      <c r="D198" s="32"/>
      <c r="E198" s="32"/>
      <c r="F198" s="32"/>
      <c r="G198" s="32"/>
      <c r="H198" s="19"/>
      <c r="J198" s="127"/>
      <c r="K198" s="35"/>
      <c r="M198" s="131"/>
    </row>
    <row r="199" spans="1:13" x14ac:dyDescent="0.25">
      <c r="B199" s="31"/>
      <c r="C199" s="32"/>
      <c r="D199" s="32"/>
      <c r="E199" s="32"/>
      <c r="F199" s="32"/>
      <c r="G199" s="32"/>
      <c r="H199" s="19"/>
      <c r="J199" s="127"/>
      <c r="K199" s="35"/>
      <c r="M199" s="131"/>
    </row>
    <row r="200" spans="1:13" x14ac:dyDescent="0.25">
      <c r="B200" s="31"/>
      <c r="C200" s="32"/>
      <c r="D200" s="32"/>
      <c r="E200" s="32"/>
      <c r="F200" s="32"/>
      <c r="G200" s="32"/>
      <c r="H200" s="19"/>
      <c r="J200" s="123" t="s">
        <v>75</v>
      </c>
      <c r="K200" s="35"/>
      <c r="M200" s="131"/>
    </row>
    <row r="201" spans="1:13" x14ac:dyDescent="0.25">
      <c r="B201" s="31"/>
      <c r="C201" s="32"/>
      <c r="D201" s="32"/>
      <c r="E201" s="32"/>
      <c r="F201" s="32"/>
      <c r="G201" s="32"/>
      <c r="H201" s="19"/>
      <c r="J201" s="123" t="s">
        <v>1</v>
      </c>
      <c r="K201" s="35"/>
      <c r="M201" s="131"/>
    </row>
    <row r="202" spans="1:13" ht="11.25" customHeight="1" x14ac:dyDescent="0.25">
      <c r="B202" s="31"/>
      <c r="C202" s="32"/>
      <c r="D202" s="32"/>
      <c r="E202" s="32"/>
      <c r="F202" s="32"/>
      <c r="G202" s="32"/>
      <c r="H202" s="19"/>
      <c r="J202" s="127"/>
      <c r="K202" s="35"/>
      <c r="M202" s="131"/>
    </row>
    <row r="203" spans="1:13" x14ac:dyDescent="0.25">
      <c r="B203" s="322" t="s">
        <v>157</v>
      </c>
      <c r="C203" s="32"/>
      <c r="D203" s="32"/>
      <c r="E203" s="32"/>
      <c r="F203" s="32"/>
      <c r="G203" s="32"/>
      <c r="H203" s="19"/>
      <c r="J203" s="36">
        <v>42</v>
      </c>
      <c r="K203" s="324"/>
      <c r="L203" s="201"/>
      <c r="M203" s="202"/>
    </row>
    <row r="204" spans="1:13" ht="11.25" customHeight="1" x14ac:dyDescent="0.25">
      <c r="B204" s="31"/>
      <c r="C204" s="32"/>
      <c r="D204" s="32"/>
      <c r="E204" s="32"/>
      <c r="F204" s="32"/>
      <c r="G204" s="32"/>
      <c r="H204" s="19"/>
      <c r="J204" s="36"/>
      <c r="K204" s="35"/>
      <c r="M204" s="131"/>
    </row>
    <row r="205" spans="1:13" x14ac:dyDescent="0.25">
      <c r="B205" s="322" t="s">
        <v>157</v>
      </c>
      <c r="C205" s="32"/>
      <c r="D205" s="32"/>
      <c r="E205" s="32"/>
      <c r="F205" s="32"/>
      <c r="G205" s="32"/>
      <c r="H205" s="19"/>
      <c r="J205" s="36">
        <v>43</v>
      </c>
      <c r="K205" s="324"/>
      <c r="L205" s="201"/>
      <c r="M205" s="202"/>
    </row>
    <row r="206" spans="1:13" ht="11.25" customHeight="1" x14ac:dyDescent="0.25">
      <c r="B206" s="31"/>
      <c r="C206" s="32"/>
      <c r="D206" s="32"/>
      <c r="E206" s="32"/>
      <c r="F206" s="32"/>
      <c r="G206" s="32"/>
      <c r="H206" s="19"/>
      <c r="J206" s="36"/>
      <c r="K206" s="35"/>
      <c r="M206" s="131"/>
    </row>
    <row r="207" spans="1:13" x14ac:dyDescent="0.25">
      <c r="B207" s="322" t="s">
        <v>157</v>
      </c>
      <c r="C207" s="32"/>
      <c r="D207" s="32"/>
      <c r="E207" s="32"/>
      <c r="F207" s="32"/>
      <c r="G207" s="32"/>
      <c r="H207" s="19"/>
      <c r="J207" s="36">
        <v>44</v>
      </c>
      <c r="K207" s="324"/>
      <c r="L207" s="201"/>
      <c r="M207" s="202"/>
    </row>
    <row r="208" spans="1:13" ht="11.25" customHeight="1" x14ac:dyDescent="0.25">
      <c r="B208" s="31"/>
      <c r="C208" s="32"/>
      <c r="D208" s="32"/>
      <c r="E208" s="32"/>
      <c r="F208" s="32"/>
      <c r="G208" s="32"/>
      <c r="H208" s="19"/>
      <c r="J208" s="36"/>
      <c r="K208" s="35"/>
      <c r="M208" s="131"/>
    </row>
    <row r="209" spans="2:13" x14ac:dyDescent="0.25">
      <c r="B209" s="322" t="s">
        <v>157</v>
      </c>
      <c r="C209" s="32"/>
      <c r="D209" s="32"/>
      <c r="E209" s="32"/>
      <c r="F209" s="32"/>
      <c r="G209" s="32"/>
      <c r="H209" s="19"/>
      <c r="J209" s="36">
        <v>45</v>
      </c>
      <c r="K209" s="324"/>
      <c r="L209" s="201"/>
      <c r="M209" s="202"/>
    </row>
    <row r="210" spans="2:13" x14ac:dyDescent="0.25">
      <c r="B210" s="31"/>
      <c r="C210" s="32"/>
      <c r="D210" s="32"/>
      <c r="E210" s="32"/>
      <c r="F210" s="32"/>
      <c r="G210" s="32"/>
      <c r="H210" s="19"/>
      <c r="J210" s="127"/>
      <c r="K210" s="35"/>
      <c r="M210" s="131"/>
    </row>
    <row r="211" spans="2:13" x14ac:dyDescent="0.25">
      <c r="B211" s="31"/>
      <c r="C211" s="32"/>
      <c r="D211" s="32"/>
      <c r="E211" s="32"/>
      <c r="F211" s="32"/>
      <c r="G211" s="32"/>
      <c r="H211" s="19"/>
      <c r="J211" s="127"/>
      <c r="K211" s="35"/>
      <c r="M211" s="131"/>
    </row>
    <row r="212" spans="2:13" x14ac:dyDescent="0.25">
      <c r="B212" s="31"/>
      <c r="C212" s="32"/>
      <c r="D212" s="32"/>
      <c r="E212" s="32"/>
      <c r="F212" s="32"/>
      <c r="G212" s="32"/>
      <c r="H212" s="19"/>
      <c r="J212" s="127"/>
      <c r="K212" s="35"/>
      <c r="M212" s="131"/>
    </row>
    <row r="213" spans="2:13" x14ac:dyDescent="0.25">
      <c r="B213" s="31"/>
      <c r="C213" s="32"/>
      <c r="D213" s="32"/>
      <c r="E213" s="32"/>
      <c r="F213" s="32"/>
      <c r="G213" s="32"/>
      <c r="H213" s="19"/>
      <c r="J213" s="127"/>
      <c r="K213" s="35"/>
      <c r="M213" s="131"/>
    </row>
    <row r="214" spans="2:13" x14ac:dyDescent="0.25">
      <c r="B214" s="31"/>
      <c r="C214" s="32"/>
      <c r="D214" s="32"/>
      <c r="E214" s="32"/>
      <c r="F214" s="32"/>
      <c r="G214" s="32"/>
      <c r="H214" s="19"/>
      <c r="J214" s="127"/>
      <c r="K214" s="35"/>
      <c r="M214" s="131"/>
    </row>
    <row r="215" spans="2:13" x14ac:dyDescent="0.25">
      <c r="B215" s="31"/>
      <c r="C215" s="32"/>
      <c r="D215" s="32"/>
      <c r="E215" s="32"/>
      <c r="F215" s="32"/>
      <c r="G215" s="32"/>
      <c r="H215" s="19"/>
      <c r="J215" s="127"/>
      <c r="K215" s="35"/>
      <c r="M215" s="131"/>
    </row>
    <row r="216" spans="2:13" x14ac:dyDescent="0.25">
      <c r="B216" s="31"/>
      <c r="C216" s="32"/>
      <c r="D216" s="32"/>
      <c r="E216" s="32"/>
      <c r="F216" s="32"/>
      <c r="G216" s="32"/>
      <c r="H216" s="19"/>
      <c r="J216" s="127"/>
      <c r="K216" s="35"/>
      <c r="M216" s="131"/>
    </row>
    <row r="217" spans="2:13" x14ac:dyDescent="0.25">
      <c r="B217" s="31"/>
      <c r="C217" s="32"/>
      <c r="D217" s="32"/>
      <c r="E217" s="32"/>
      <c r="F217" s="32"/>
      <c r="G217" s="32"/>
      <c r="H217" s="19"/>
      <c r="J217" s="127"/>
      <c r="K217" s="35"/>
      <c r="M217" s="131"/>
    </row>
    <row r="218" spans="2:13" x14ac:dyDescent="0.25">
      <c r="B218" s="31"/>
      <c r="C218" s="32"/>
      <c r="D218" s="32"/>
      <c r="E218" s="32"/>
      <c r="F218" s="32"/>
      <c r="G218" s="32"/>
      <c r="H218" s="19"/>
      <c r="J218" s="127"/>
      <c r="K218" s="35"/>
      <c r="M218" s="131"/>
    </row>
    <row r="219" spans="2:13" x14ac:dyDescent="0.25">
      <c r="B219" s="31"/>
      <c r="C219" s="32"/>
      <c r="D219" s="32"/>
      <c r="E219" s="32"/>
      <c r="F219" s="32"/>
      <c r="G219" s="32"/>
      <c r="H219" s="19"/>
      <c r="J219" s="127"/>
      <c r="K219" s="35"/>
      <c r="M219" s="131"/>
    </row>
    <row r="220" spans="2:13" x14ac:dyDescent="0.25">
      <c r="B220" s="31"/>
      <c r="C220" s="32"/>
      <c r="D220" s="32"/>
      <c r="E220" s="32"/>
      <c r="F220" s="32"/>
      <c r="G220" s="32"/>
      <c r="H220" s="19"/>
      <c r="J220" s="127"/>
      <c r="K220" s="35"/>
      <c r="M220" s="131"/>
    </row>
    <row r="221" spans="2:13" x14ac:dyDescent="0.25">
      <c r="B221" s="31"/>
      <c r="C221" s="32"/>
      <c r="D221" s="32"/>
      <c r="E221" s="32"/>
      <c r="F221" s="32"/>
      <c r="G221" s="32"/>
      <c r="H221" s="19"/>
      <c r="J221" s="127"/>
      <c r="K221" s="35"/>
      <c r="M221" s="131"/>
    </row>
    <row r="222" spans="2:13" x14ac:dyDescent="0.25">
      <c r="B222" s="31"/>
      <c r="C222" s="32"/>
      <c r="D222" s="32"/>
      <c r="E222" s="32"/>
      <c r="F222" s="32"/>
      <c r="G222" s="32"/>
      <c r="H222" s="19"/>
      <c r="J222" s="127"/>
      <c r="K222" s="35"/>
      <c r="M222" s="131"/>
    </row>
    <row r="223" spans="2:13" x14ac:dyDescent="0.25">
      <c r="B223" s="31"/>
      <c r="C223" s="32"/>
      <c r="D223" s="32"/>
      <c r="E223" s="32"/>
      <c r="F223" s="32"/>
      <c r="G223" s="32"/>
      <c r="H223" s="19"/>
      <c r="J223" s="127"/>
      <c r="K223" s="35"/>
      <c r="M223" s="131"/>
    </row>
    <row r="224" spans="2:13" x14ac:dyDescent="0.25">
      <c r="B224" s="31"/>
      <c r="C224" s="32"/>
      <c r="D224" s="32"/>
      <c r="E224" s="32"/>
      <c r="F224" s="32"/>
      <c r="G224" s="32"/>
      <c r="H224" s="19"/>
      <c r="J224" s="127"/>
      <c r="K224" s="35"/>
      <c r="M224" s="131"/>
    </row>
    <row r="225" spans="1:13" s="27" customFormat="1" x14ac:dyDescent="0.25">
      <c r="A225" s="30"/>
      <c r="B225" s="31"/>
      <c r="C225" s="32"/>
      <c r="D225" s="32"/>
      <c r="E225" s="32"/>
      <c r="F225" s="32"/>
      <c r="G225" s="32"/>
      <c r="H225" s="19"/>
      <c r="I225" s="19"/>
      <c r="J225" s="127"/>
      <c r="K225" s="35"/>
      <c r="M225" s="131"/>
    </row>
    <row r="226" spans="1:13" s="27" customFormat="1" x14ac:dyDescent="0.25">
      <c r="A226" s="30"/>
      <c r="B226" s="31"/>
      <c r="C226" s="32"/>
      <c r="D226" s="32"/>
      <c r="E226" s="32"/>
      <c r="F226" s="32"/>
      <c r="G226" s="32"/>
      <c r="H226" s="19"/>
      <c r="I226" s="19"/>
      <c r="J226" s="127"/>
      <c r="K226" s="35"/>
      <c r="M226" s="131"/>
    </row>
    <row r="227" spans="1:13" s="27" customFormat="1" x14ac:dyDescent="0.25">
      <c r="A227" s="30"/>
      <c r="B227" s="31"/>
      <c r="C227" s="32"/>
      <c r="D227" s="32"/>
      <c r="E227" s="32"/>
      <c r="F227" s="32"/>
      <c r="G227" s="32"/>
      <c r="H227" s="19"/>
      <c r="I227" s="19"/>
      <c r="J227" s="127"/>
      <c r="K227" s="35"/>
      <c r="M227" s="131"/>
    </row>
    <row r="228" spans="1:13" x14ac:dyDescent="0.25">
      <c r="B228" s="31"/>
      <c r="C228" s="32"/>
      <c r="D228" s="32"/>
      <c r="E228" s="32"/>
      <c r="F228" s="32"/>
      <c r="G228" s="32"/>
      <c r="H228" s="19"/>
      <c r="J228" s="127"/>
      <c r="K228" s="35"/>
      <c r="M228" s="131"/>
    </row>
    <row r="229" spans="1:13" x14ac:dyDescent="0.25">
      <c r="B229" s="31"/>
      <c r="C229" s="32"/>
      <c r="D229" s="32"/>
      <c r="E229" s="32"/>
      <c r="F229" s="32"/>
      <c r="G229" s="32"/>
      <c r="H229" s="19"/>
      <c r="J229" s="127"/>
      <c r="K229" s="35"/>
      <c r="M229" s="131"/>
    </row>
    <row r="230" spans="1:13" x14ac:dyDescent="0.25">
      <c r="B230" s="31"/>
      <c r="C230" s="32"/>
      <c r="D230" s="32"/>
      <c r="E230" s="32"/>
      <c r="F230" s="32"/>
      <c r="G230" s="32"/>
      <c r="H230" s="19"/>
      <c r="J230" s="127"/>
      <c r="K230" s="35"/>
      <c r="M230" s="131"/>
    </row>
    <row r="231" spans="1:13" x14ac:dyDescent="0.25">
      <c r="B231" s="31"/>
      <c r="C231" s="32"/>
      <c r="D231" s="32"/>
      <c r="E231" s="32"/>
      <c r="F231" s="32"/>
      <c r="G231" s="32"/>
      <c r="H231" s="19"/>
      <c r="J231" s="127"/>
      <c r="K231" s="35"/>
      <c r="M231" s="131"/>
    </row>
    <row r="232" spans="1:13" ht="16.5" thickBot="1" x14ac:dyDescent="0.3">
      <c r="B232" s="31"/>
      <c r="C232" s="32"/>
      <c r="D232" s="22"/>
      <c r="E232" s="22"/>
      <c r="F232" s="52"/>
      <c r="G232" s="52"/>
      <c r="H232" s="323" t="s">
        <v>548</v>
      </c>
      <c r="I232" s="236"/>
      <c r="J232" s="127"/>
      <c r="K232" s="294" t="s">
        <v>7</v>
      </c>
      <c r="L232" s="40"/>
      <c r="M232" s="93"/>
    </row>
    <row r="233" spans="1:13" ht="11.25" customHeight="1" thickTop="1" x14ac:dyDescent="0.25">
      <c r="B233" s="31"/>
      <c r="C233" s="32"/>
      <c r="D233" s="22"/>
      <c r="E233" s="22"/>
      <c r="F233" s="52"/>
      <c r="G233" s="52"/>
      <c r="H233" s="236"/>
      <c r="I233" s="236"/>
      <c r="J233" s="36"/>
      <c r="K233" s="294"/>
      <c r="L233" s="40"/>
      <c r="M233" s="253"/>
    </row>
    <row r="234" spans="1:13" x14ac:dyDescent="0.25">
      <c r="B234" s="53" t="s">
        <v>61</v>
      </c>
      <c r="C234" s="70"/>
      <c r="D234" s="32"/>
      <c r="E234" s="32"/>
      <c r="F234" s="32"/>
      <c r="G234" s="32"/>
      <c r="H234" s="19"/>
      <c r="J234" s="127"/>
      <c r="K234" s="35"/>
      <c r="L234" s="27"/>
      <c r="M234" s="131"/>
    </row>
    <row r="235" spans="1:13" x14ac:dyDescent="0.25">
      <c r="B235" s="55" t="s">
        <v>72</v>
      </c>
      <c r="C235" s="70"/>
      <c r="D235" s="32"/>
      <c r="E235" s="32"/>
      <c r="F235" s="32"/>
      <c r="G235" s="32"/>
      <c r="H235" s="19"/>
      <c r="J235" s="127"/>
      <c r="K235" s="35"/>
      <c r="L235" s="27"/>
      <c r="M235" s="131"/>
    </row>
    <row r="236" spans="1:13" x14ac:dyDescent="0.25">
      <c r="B236" s="48" t="s">
        <v>155</v>
      </c>
      <c r="C236" s="70"/>
      <c r="D236" s="32"/>
      <c r="E236" s="32"/>
      <c r="F236" s="32"/>
      <c r="G236" s="32"/>
      <c r="H236" s="19"/>
      <c r="J236" s="127"/>
      <c r="K236" s="35"/>
      <c r="L236" s="27"/>
      <c r="M236" s="131"/>
    </row>
    <row r="237" spans="1:13" x14ac:dyDescent="0.25">
      <c r="B237" s="53" t="s">
        <v>112</v>
      </c>
      <c r="C237" s="49"/>
      <c r="D237" s="32"/>
      <c r="E237" s="32"/>
      <c r="F237" s="32"/>
      <c r="G237" s="32"/>
      <c r="H237" s="19"/>
      <c r="J237" s="127"/>
      <c r="K237" s="35"/>
      <c r="L237" s="27"/>
      <c r="M237" s="131"/>
    </row>
    <row r="238" spans="1:13" s="32" customFormat="1" x14ac:dyDescent="0.25">
      <c r="A238" s="196"/>
      <c r="H238" s="19"/>
      <c r="I238" s="19"/>
      <c r="M238" s="145"/>
    </row>
    <row r="239" spans="1:13" s="32" customFormat="1" x14ac:dyDescent="0.25">
      <c r="A239" s="196"/>
      <c r="F239" s="32" t="s">
        <v>770</v>
      </c>
      <c r="G239" s="32">
        <f>G188+1</f>
        <v>58</v>
      </c>
      <c r="H239" s="19"/>
      <c r="I239" s="19"/>
      <c r="M239" s="145"/>
    </row>
    <row r="240" spans="1:13" s="32" customFormat="1" x14ac:dyDescent="0.25">
      <c r="A240" s="196"/>
      <c r="H240" s="19"/>
      <c r="I240" s="19"/>
      <c r="M240" s="145"/>
    </row>
  </sheetData>
  <mergeCells count="19">
    <mergeCell ref="B172:H172"/>
    <mergeCell ref="B161:H161"/>
    <mergeCell ref="B164:H164"/>
    <mergeCell ref="B167:H167"/>
    <mergeCell ref="B170:H170"/>
    <mergeCell ref="B125:H125"/>
    <mergeCell ref="B53:H53"/>
    <mergeCell ref="B57:H57"/>
    <mergeCell ref="B61:H61"/>
    <mergeCell ref="B130:H130"/>
    <mergeCell ref="B109:H109"/>
    <mergeCell ref="B112:H112"/>
    <mergeCell ref="B115:H115"/>
    <mergeCell ref="B86:H86"/>
    <mergeCell ref="C13:H14"/>
    <mergeCell ref="B21:H21"/>
    <mergeCell ref="B25:H25"/>
    <mergeCell ref="B43:H43"/>
    <mergeCell ref="B106:H106"/>
  </mergeCells>
  <pageMargins left="0.25" right="0.57291666666666663" top="0.75" bottom="0.75" header="0.3" footer="0.3"/>
  <pageSetup paperSize="9" orientation="portrait" r:id="rId1"/>
  <headerFooter>
    <oddHeader>&amp;RFETAKGOMO TABUTSE LOCAL MUNICIPALITY:  CONSTRUCTION OF MAKUWA LIBBRARY
FTM/T12/21/22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view="pageBreakPreview" topLeftCell="A104" zoomScale="90" zoomScaleNormal="100" zoomScaleSheetLayoutView="90" workbookViewId="0">
      <selection activeCell="F92" sqref="F92"/>
    </sheetView>
  </sheetViews>
  <sheetFormatPr defaultRowHeight="15" x14ac:dyDescent="0.25"/>
  <cols>
    <col min="1" max="1" width="5.85546875" style="210" customWidth="1"/>
    <col min="2" max="2" width="7.28515625" style="31" customWidth="1"/>
    <col min="3" max="5" width="10.7109375" customWidth="1"/>
    <col min="6" max="6" width="7.7109375" customWidth="1"/>
    <col min="7" max="7" width="3.7109375" style="27" customWidth="1"/>
    <col min="8" max="8" width="3" style="17" customWidth="1"/>
    <col min="9" max="9" width="3.28515625" style="19" customWidth="1"/>
    <col min="10" max="10" width="8.5703125" style="35" customWidth="1"/>
    <col min="11" max="11" width="10.7109375" customWidth="1"/>
    <col min="12" max="12" width="0.42578125" style="127" customWidth="1"/>
    <col min="13" max="13" width="13.5703125" style="131" customWidth="1"/>
  </cols>
  <sheetData>
    <row r="1" spans="1:13" x14ac:dyDescent="0.25">
      <c r="A1" s="219" t="s">
        <v>0</v>
      </c>
      <c r="B1" s="26"/>
      <c r="C1" s="32"/>
      <c r="D1" s="32"/>
      <c r="E1" s="32"/>
      <c r="F1" s="32"/>
      <c r="G1" s="32"/>
      <c r="H1" s="19"/>
      <c r="J1" s="37" t="s">
        <v>2</v>
      </c>
      <c r="K1" s="28" t="s">
        <v>3</v>
      </c>
      <c r="L1" s="37"/>
      <c r="M1" s="115" t="s">
        <v>4</v>
      </c>
    </row>
    <row r="2" spans="1:13" x14ac:dyDescent="0.25">
      <c r="A2" s="219" t="s">
        <v>1</v>
      </c>
      <c r="C2" s="32"/>
      <c r="D2" s="32"/>
      <c r="E2" s="32"/>
      <c r="F2" s="32"/>
      <c r="G2" s="32"/>
      <c r="H2" s="19"/>
      <c r="J2" s="127"/>
      <c r="K2" s="32"/>
    </row>
    <row r="3" spans="1:13" ht="18" x14ac:dyDescent="0.25">
      <c r="B3" s="76" t="s">
        <v>11</v>
      </c>
      <c r="C3" s="32"/>
      <c r="D3" s="32"/>
      <c r="E3" s="32"/>
      <c r="F3" s="32"/>
      <c r="G3" s="32"/>
      <c r="H3" s="19"/>
      <c r="J3" s="127"/>
      <c r="K3" s="32"/>
    </row>
    <row r="4" spans="1:13" x14ac:dyDescent="0.25">
      <c r="B4" s="138"/>
      <c r="C4" s="32"/>
      <c r="D4" s="32"/>
      <c r="E4" s="32"/>
      <c r="F4" s="32"/>
      <c r="G4" s="32"/>
      <c r="H4" s="19"/>
      <c r="J4" s="127"/>
      <c r="K4" s="32"/>
    </row>
    <row r="5" spans="1:13" ht="18" x14ac:dyDescent="0.25">
      <c r="B5" s="76" t="s">
        <v>159</v>
      </c>
      <c r="C5" s="32"/>
      <c r="D5" s="32"/>
      <c r="E5" s="32"/>
      <c r="F5" s="32"/>
      <c r="G5" s="32"/>
      <c r="H5" s="19"/>
      <c r="J5" s="127"/>
      <c r="K5" s="32"/>
    </row>
    <row r="6" spans="1:13" x14ac:dyDescent="0.25">
      <c r="B6" s="138"/>
      <c r="C6" s="32"/>
      <c r="D6" s="32"/>
      <c r="E6" s="32"/>
      <c r="F6" s="32"/>
      <c r="G6" s="32"/>
      <c r="H6" s="19"/>
      <c r="J6" s="127"/>
      <c r="K6" s="32"/>
    </row>
    <row r="7" spans="1:13" ht="18" x14ac:dyDescent="0.25">
      <c r="B7" s="76" t="s">
        <v>160</v>
      </c>
      <c r="C7" s="32"/>
      <c r="D7" s="32"/>
      <c r="E7" s="32"/>
      <c r="F7" s="32"/>
      <c r="G7" s="32"/>
      <c r="H7" s="19"/>
      <c r="J7" s="127"/>
      <c r="K7" s="32"/>
    </row>
    <row r="8" spans="1:13" x14ac:dyDescent="0.25">
      <c r="B8" s="139"/>
      <c r="C8" s="32"/>
      <c r="D8" s="32"/>
      <c r="E8" s="32"/>
      <c r="F8" s="32"/>
      <c r="G8" s="32"/>
      <c r="H8" s="19"/>
      <c r="J8" s="127"/>
      <c r="K8" s="32"/>
    </row>
    <row r="9" spans="1:13" ht="15.75" x14ac:dyDescent="0.25">
      <c r="B9" s="79" t="s">
        <v>161</v>
      </c>
      <c r="C9" s="32"/>
      <c r="D9" s="32"/>
      <c r="E9" s="32"/>
      <c r="F9" s="32"/>
      <c r="G9" s="32"/>
      <c r="H9" s="19"/>
      <c r="J9" s="127"/>
      <c r="K9" s="32"/>
    </row>
    <row r="10" spans="1:13" x14ac:dyDescent="0.25">
      <c r="B10" s="140"/>
      <c r="C10" s="32"/>
      <c r="D10" s="32"/>
      <c r="E10" s="32"/>
      <c r="F10" s="32"/>
      <c r="G10" s="32"/>
      <c r="H10" s="19"/>
      <c r="J10" s="127"/>
      <c r="K10" s="32"/>
    </row>
    <row r="11" spans="1:13" ht="15.75" x14ac:dyDescent="0.25">
      <c r="B11" s="79" t="s">
        <v>162</v>
      </c>
      <c r="C11" s="32"/>
      <c r="D11" s="32"/>
      <c r="E11" s="32"/>
      <c r="F11" s="32"/>
      <c r="G11" s="32"/>
      <c r="H11" s="19"/>
      <c r="J11" s="123"/>
      <c r="K11" s="32"/>
    </row>
    <row r="12" spans="1:13" x14ac:dyDescent="0.25">
      <c r="C12" s="32"/>
      <c r="D12" s="32"/>
      <c r="E12" s="32"/>
      <c r="F12" s="32"/>
      <c r="G12" s="32"/>
      <c r="H12" s="19"/>
      <c r="J12" s="127"/>
    </row>
    <row r="13" spans="1:13" ht="38.25" customHeight="1" x14ac:dyDescent="0.25">
      <c r="B13" s="147" t="s">
        <v>32</v>
      </c>
      <c r="C13" s="571" t="s">
        <v>164</v>
      </c>
      <c r="D13" s="571"/>
      <c r="E13" s="571"/>
      <c r="F13" s="571"/>
      <c r="G13" s="571"/>
      <c r="H13" s="571"/>
      <c r="I13" s="288"/>
      <c r="J13" s="127"/>
    </row>
    <row r="14" spans="1:13" ht="0.75" hidden="1" customHeight="1" x14ac:dyDescent="0.25">
      <c r="C14" s="571"/>
      <c r="D14" s="571"/>
      <c r="E14" s="571"/>
      <c r="F14" s="571"/>
      <c r="G14" s="571"/>
      <c r="H14" s="571"/>
      <c r="I14" s="263"/>
      <c r="J14" s="127"/>
    </row>
    <row r="15" spans="1:13" x14ac:dyDescent="0.25">
      <c r="C15" s="32"/>
      <c r="D15" s="18" t="s">
        <v>165</v>
      </c>
      <c r="E15" s="18"/>
      <c r="F15" s="18"/>
      <c r="G15" s="18"/>
      <c r="H15" s="19"/>
      <c r="J15" s="127"/>
    </row>
    <row r="16" spans="1:13" x14ac:dyDescent="0.25">
      <c r="C16" s="32"/>
      <c r="D16" s="32"/>
      <c r="E16" s="32"/>
      <c r="F16" s="32"/>
      <c r="G16" s="32"/>
      <c r="H16" s="19"/>
      <c r="J16" s="127"/>
    </row>
    <row r="17" spans="1:13" x14ac:dyDescent="0.25">
      <c r="B17" s="26" t="s">
        <v>166</v>
      </c>
      <c r="C17" s="32"/>
      <c r="D17" s="32"/>
      <c r="E17" s="32"/>
      <c r="F17" s="32"/>
      <c r="G17" s="32"/>
      <c r="H17" s="19"/>
      <c r="J17" s="127"/>
    </row>
    <row r="18" spans="1:13" x14ac:dyDescent="0.25">
      <c r="C18" s="32"/>
      <c r="D18" s="32"/>
      <c r="E18" s="32"/>
      <c r="F18" s="32"/>
      <c r="G18" s="32"/>
      <c r="H18" s="19"/>
      <c r="J18" s="127"/>
    </row>
    <row r="19" spans="1:13" ht="64.5" customHeight="1" x14ac:dyDescent="0.25">
      <c r="B19" s="561" t="s">
        <v>549</v>
      </c>
      <c r="C19" s="562"/>
      <c r="D19" s="562"/>
      <c r="E19" s="562"/>
      <c r="F19" s="562"/>
      <c r="G19" s="562"/>
      <c r="H19" s="562"/>
      <c r="I19" s="326"/>
      <c r="J19" s="127"/>
    </row>
    <row r="20" spans="1:13" x14ac:dyDescent="0.25">
      <c r="B20" s="322"/>
      <c r="C20" s="325"/>
      <c r="D20" s="325"/>
      <c r="E20" s="325"/>
      <c r="F20" s="325"/>
      <c r="G20" s="325"/>
      <c r="H20" s="326"/>
      <c r="I20" s="326"/>
      <c r="J20" s="127"/>
    </row>
    <row r="21" spans="1:13" ht="54.75" customHeight="1" x14ac:dyDescent="0.25">
      <c r="B21" s="523" t="s">
        <v>827</v>
      </c>
      <c r="C21" s="524"/>
      <c r="D21" s="524"/>
      <c r="E21" s="524"/>
      <c r="F21" s="524"/>
      <c r="G21" s="524"/>
      <c r="H21" s="524"/>
      <c r="I21" s="284"/>
      <c r="J21" s="127"/>
    </row>
    <row r="22" spans="1:13" x14ac:dyDescent="0.25">
      <c r="C22" s="32"/>
      <c r="D22" s="32"/>
      <c r="E22" s="32"/>
      <c r="F22" s="32"/>
      <c r="G22" s="32"/>
      <c r="H22" s="19"/>
      <c r="J22" s="127"/>
    </row>
    <row r="23" spans="1:13" ht="27.75" customHeight="1" x14ac:dyDescent="0.25">
      <c r="A23" s="210">
        <v>1</v>
      </c>
      <c r="B23" s="561" t="s">
        <v>167</v>
      </c>
      <c r="C23" s="562"/>
      <c r="D23" s="562"/>
      <c r="E23" s="562"/>
      <c r="F23" s="562"/>
      <c r="G23" s="562"/>
      <c r="H23" s="562"/>
      <c r="I23" s="285"/>
      <c r="J23" s="127"/>
    </row>
    <row r="24" spans="1:13" x14ac:dyDescent="0.25">
      <c r="C24" s="364"/>
      <c r="D24" s="364"/>
      <c r="E24" s="32"/>
      <c r="F24" s="32"/>
      <c r="G24" s="32"/>
      <c r="I24" s="19" t="s">
        <v>40</v>
      </c>
      <c r="J24" s="375">
        <v>625</v>
      </c>
    </row>
    <row r="25" spans="1:13" x14ac:dyDescent="0.25">
      <c r="C25" s="32"/>
      <c r="D25" s="32"/>
      <c r="E25" s="32"/>
      <c r="F25" s="32"/>
      <c r="G25" s="32"/>
      <c r="H25" s="19"/>
      <c r="J25" s="127"/>
    </row>
    <row r="26" spans="1:13" ht="45" customHeight="1" x14ac:dyDescent="0.25">
      <c r="B26" s="552" t="s">
        <v>550</v>
      </c>
      <c r="C26" s="553"/>
      <c r="D26" s="553"/>
      <c r="E26" s="553"/>
      <c r="F26" s="553"/>
      <c r="G26" s="553"/>
      <c r="H26" s="553"/>
      <c r="I26" s="286"/>
      <c r="J26" s="127"/>
    </row>
    <row r="27" spans="1:13" x14ac:dyDescent="0.25">
      <c r="C27" s="32"/>
      <c r="D27" s="32"/>
      <c r="E27" s="32"/>
      <c r="F27" s="32"/>
      <c r="G27" s="32"/>
      <c r="H27" s="19"/>
      <c r="J27" s="127"/>
    </row>
    <row r="28" spans="1:13" x14ac:dyDescent="0.25">
      <c r="A28" s="210">
        <v>2</v>
      </c>
      <c r="B28" s="322" t="s">
        <v>168</v>
      </c>
      <c r="C28" s="32"/>
      <c r="D28" s="32"/>
      <c r="E28" s="32"/>
      <c r="F28" s="32"/>
      <c r="G28" s="32"/>
      <c r="H28" s="19"/>
      <c r="J28" s="127"/>
    </row>
    <row r="29" spans="1:13" x14ac:dyDescent="0.25">
      <c r="C29" s="364"/>
      <c r="D29" s="364"/>
      <c r="E29" s="32"/>
      <c r="F29" s="32"/>
      <c r="G29" s="32"/>
      <c r="I29" s="19" t="s">
        <v>40</v>
      </c>
      <c r="J29" s="375">
        <v>99</v>
      </c>
    </row>
    <row r="30" spans="1:13" s="27" customFormat="1" x14ac:dyDescent="0.25">
      <c r="A30" s="210"/>
      <c r="B30" s="31"/>
      <c r="C30" s="32"/>
      <c r="D30" s="32"/>
      <c r="E30" s="32"/>
      <c r="F30" s="32"/>
      <c r="G30" s="32"/>
      <c r="H30" s="19"/>
      <c r="I30" s="19"/>
      <c r="J30" s="127"/>
      <c r="L30" s="127"/>
      <c r="M30" s="131"/>
    </row>
    <row r="31" spans="1:13" s="27" customFormat="1" x14ac:dyDescent="0.25">
      <c r="A31" s="210"/>
      <c r="B31" s="31"/>
      <c r="C31" s="32"/>
      <c r="D31" s="32"/>
      <c r="E31" s="32"/>
      <c r="F31" s="32"/>
      <c r="G31" s="32"/>
      <c r="H31" s="19"/>
      <c r="I31" s="19"/>
      <c r="J31" s="127"/>
      <c r="L31" s="127"/>
      <c r="M31" s="131"/>
    </row>
    <row r="32" spans="1:13" s="27" customFormat="1" x14ac:dyDescent="0.25">
      <c r="A32" s="210"/>
      <c r="B32" s="31"/>
      <c r="C32" s="32"/>
      <c r="D32" s="32"/>
      <c r="E32" s="32"/>
      <c r="F32" s="32"/>
      <c r="G32" s="32"/>
      <c r="H32" s="19"/>
      <c r="I32" s="19"/>
      <c r="J32" s="127"/>
      <c r="L32" s="127"/>
      <c r="M32" s="131"/>
    </row>
    <row r="33" spans="1:13" s="27" customFormat="1" x14ac:dyDescent="0.25">
      <c r="A33" s="210"/>
      <c r="B33" s="31"/>
      <c r="C33" s="32"/>
      <c r="D33" s="32"/>
      <c r="E33" s="32"/>
      <c r="F33" s="32"/>
      <c r="G33" s="32"/>
      <c r="H33" s="19"/>
      <c r="I33" s="19"/>
      <c r="J33" s="127"/>
      <c r="L33" s="127"/>
      <c r="M33" s="131"/>
    </row>
    <row r="34" spans="1:13" s="27" customFormat="1" x14ac:dyDescent="0.25">
      <c r="A34" s="210"/>
      <c r="B34" s="31"/>
      <c r="C34" s="32"/>
      <c r="D34" s="32"/>
      <c r="E34" s="32"/>
      <c r="F34" s="32"/>
      <c r="G34" s="32"/>
      <c r="H34" s="19"/>
      <c r="I34" s="19"/>
      <c r="J34" s="127"/>
      <c r="L34" s="127"/>
      <c r="M34" s="131"/>
    </row>
    <row r="35" spans="1:13" s="27" customFormat="1" x14ac:dyDescent="0.25">
      <c r="A35" s="210"/>
      <c r="B35" s="31"/>
      <c r="C35" s="32"/>
      <c r="D35" s="32"/>
      <c r="E35" s="32"/>
      <c r="F35" s="32"/>
      <c r="G35" s="32"/>
      <c r="H35" s="19"/>
      <c r="I35" s="19"/>
      <c r="J35" s="127"/>
      <c r="L35" s="127"/>
      <c r="M35" s="131"/>
    </row>
    <row r="36" spans="1:13" ht="16.5" thickBot="1" x14ac:dyDescent="0.3">
      <c r="C36" s="32"/>
      <c r="D36" s="22"/>
      <c r="E36" s="22"/>
      <c r="F36" s="52"/>
      <c r="G36" s="52"/>
      <c r="H36" s="236" t="s">
        <v>77</v>
      </c>
      <c r="I36" s="236"/>
      <c r="J36" s="36"/>
      <c r="K36" s="146" t="s">
        <v>7</v>
      </c>
      <c r="L36" s="36"/>
      <c r="M36" s="93"/>
    </row>
    <row r="37" spans="1:13" ht="15.75" thickTop="1" x14ac:dyDescent="0.25">
      <c r="B37" s="53" t="s">
        <v>61</v>
      </c>
      <c r="C37" s="56"/>
      <c r="D37" s="32"/>
      <c r="E37" s="32"/>
      <c r="F37" s="32"/>
      <c r="G37" s="32"/>
      <c r="H37" s="19"/>
      <c r="J37" s="127"/>
      <c r="K37" s="32"/>
    </row>
    <row r="38" spans="1:13" x14ac:dyDescent="0.25">
      <c r="B38" s="55" t="s">
        <v>72</v>
      </c>
      <c r="C38" s="56"/>
      <c r="D38" s="32"/>
      <c r="E38" s="32"/>
      <c r="F38" s="32"/>
      <c r="G38" s="32"/>
      <c r="H38" s="19"/>
      <c r="J38" s="127"/>
      <c r="K38" s="32"/>
    </row>
    <row r="39" spans="1:13" x14ac:dyDescent="0.25">
      <c r="B39" s="55" t="s">
        <v>158</v>
      </c>
      <c r="C39" s="56"/>
      <c r="D39" s="32"/>
      <c r="E39" s="32"/>
      <c r="F39" s="32"/>
      <c r="G39" s="32"/>
      <c r="H39" s="19"/>
      <c r="J39" s="127"/>
      <c r="K39" s="32"/>
    </row>
    <row r="40" spans="1:13" x14ac:dyDescent="0.25">
      <c r="B40" s="53" t="s">
        <v>163</v>
      </c>
      <c r="C40" s="56"/>
      <c r="D40" s="32"/>
      <c r="E40" s="32"/>
      <c r="F40" s="19" t="s">
        <v>75</v>
      </c>
      <c r="G40" s="32">
        <f>Masonry!G239+1</f>
        <v>59</v>
      </c>
      <c r="H40" s="19"/>
      <c r="J40" s="127"/>
      <c r="K40" s="32"/>
    </row>
    <row r="41" spans="1:13" s="32" customFormat="1" x14ac:dyDescent="0.25">
      <c r="A41" s="219"/>
      <c r="B41" s="26"/>
      <c r="H41" s="19"/>
      <c r="I41" s="19"/>
      <c r="J41" s="37"/>
      <c r="K41" s="28"/>
      <c r="L41" s="37"/>
      <c r="M41" s="115"/>
    </row>
    <row r="42" spans="1:13" x14ac:dyDescent="0.25">
      <c r="B42" s="26" t="s">
        <v>53</v>
      </c>
      <c r="C42" s="32"/>
      <c r="D42" s="32"/>
      <c r="E42" s="32"/>
      <c r="F42" s="32"/>
      <c r="G42" s="32"/>
      <c r="H42" s="19"/>
      <c r="J42" s="127"/>
    </row>
    <row r="43" spans="1:13" x14ac:dyDescent="0.25">
      <c r="C43" s="32"/>
      <c r="D43" s="32"/>
      <c r="E43" s="32"/>
      <c r="F43" s="32"/>
      <c r="G43" s="32"/>
      <c r="H43" s="19"/>
      <c r="J43" s="127"/>
    </row>
    <row r="44" spans="1:13" s="117" customFormat="1" ht="27.75" customHeight="1" x14ac:dyDescent="0.25">
      <c r="A44" s="210">
        <v>3</v>
      </c>
      <c r="B44" s="561" t="s">
        <v>169</v>
      </c>
      <c r="C44" s="562"/>
      <c r="D44" s="562"/>
      <c r="E44" s="562"/>
      <c r="F44" s="562"/>
      <c r="G44" s="562"/>
      <c r="H44" s="562"/>
      <c r="I44" s="285"/>
      <c r="J44" s="136"/>
      <c r="L44" s="136"/>
      <c r="M44" s="137"/>
    </row>
    <row r="45" spans="1:13" x14ac:dyDescent="0.25">
      <c r="C45" s="364"/>
      <c r="D45" s="364"/>
      <c r="E45" s="32"/>
      <c r="F45" s="32"/>
      <c r="G45" s="32"/>
      <c r="I45" s="19" t="s">
        <v>104</v>
      </c>
      <c r="J45" s="375">
        <v>286</v>
      </c>
    </row>
    <row r="46" spans="1:13" s="27" customFormat="1" ht="12" customHeight="1" x14ac:dyDescent="0.25">
      <c r="A46" s="210"/>
      <c r="B46" s="31"/>
      <c r="C46" s="32"/>
      <c r="D46" s="32"/>
      <c r="E46" s="32"/>
      <c r="F46" s="32"/>
      <c r="G46" s="32"/>
      <c r="H46" s="19"/>
      <c r="I46" s="19"/>
      <c r="J46" s="127"/>
      <c r="L46" s="127"/>
      <c r="M46" s="131"/>
    </row>
    <row r="47" spans="1:13" s="32" customFormat="1" ht="19.5" customHeight="1" x14ac:dyDescent="0.25">
      <c r="A47" s="219"/>
      <c r="B47" s="48" t="s">
        <v>657</v>
      </c>
      <c r="H47" s="19"/>
      <c r="I47" s="19"/>
      <c r="J47" s="127"/>
      <c r="L47" s="127"/>
      <c r="M47" s="131"/>
    </row>
    <row r="48" spans="1:13" s="32" customFormat="1" x14ac:dyDescent="0.25">
      <c r="A48" s="219"/>
      <c r="B48" s="31"/>
      <c r="H48" s="19"/>
      <c r="I48" s="19"/>
      <c r="J48" s="127"/>
      <c r="L48" s="127"/>
      <c r="M48" s="131"/>
    </row>
    <row r="49" spans="1:13" s="32" customFormat="1" ht="60" customHeight="1" x14ac:dyDescent="0.25">
      <c r="A49" s="219"/>
      <c r="B49" s="569" t="s">
        <v>663</v>
      </c>
      <c r="C49" s="570"/>
      <c r="D49" s="570"/>
      <c r="E49" s="570"/>
      <c r="F49" s="570"/>
      <c r="G49" s="570"/>
      <c r="H49" s="570"/>
      <c r="I49" s="359"/>
      <c r="J49" s="127"/>
      <c r="L49" s="127"/>
      <c r="M49" s="131"/>
    </row>
    <row r="50" spans="1:13" s="32" customFormat="1" x14ac:dyDescent="0.25">
      <c r="A50" s="219"/>
      <c r="B50" s="31"/>
      <c r="H50" s="19"/>
      <c r="I50" s="19"/>
      <c r="J50" s="127"/>
      <c r="L50" s="127"/>
      <c r="M50" s="131"/>
    </row>
    <row r="51" spans="1:13" s="32" customFormat="1" x14ac:dyDescent="0.25">
      <c r="A51" s="220">
        <v>4</v>
      </c>
      <c r="B51" s="31" t="s">
        <v>658</v>
      </c>
      <c r="H51" s="19"/>
      <c r="I51" s="19" t="s">
        <v>40</v>
      </c>
      <c r="J51" s="375">
        <v>105</v>
      </c>
      <c r="L51" s="127"/>
      <c r="M51" s="131"/>
    </row>
    <row r="52" spans="1:13" s="32" customFormat="1" x14ac:dyDescent="0.25">
      <c r="A52" s="219"/>
      <c r="B52" s="31"/>
      <c r="H52" s="19"/>
      <c r="I52" s="19"/>
      <c r="J52" s="375"/>
      <c r="L52" s="127"/>
      <c r="M52" s="131"/>
    </row>
    <row r="53" spans="1:13" s="32" customFormat="1" x14ac:dyDescent="0.25">
      <c r="A53" s="219"/>
      <c r="B53" s="31"/>
      <c r="H53" s="19"/>
      <c r="I53" s="19"/>
      <c r="J53" s="127"/>
      <c r="L53" s="127"/>
      <c r="M53" s="131"/>
    </row>
    <row r="54" spans="1:13" s="32" customFormat="1" hidden="1" x14ac:dyDescent="0.25">
      <c r="A54" s="219">
        <v>2</v>
      </c>
      <c r="B54" s="31" t="s">
        <v>659</v>
      </c>
      <c r="H54" s="19"/>
      <c r="I54" s="19" t="s">
        <v>40</v>
      </c>
      <c r="J54" s="375">
        <v>0</v>
      </c>
      <c r="L54" s="127"/>
      <c r="M54" s="131"/>
    </row>
    <row r="55" spans="1:13" s="32" customFormat="1" hidden="1" x14ac:dyDescent="0.25">
      <c r="A55" s="219"/>
      <c r="B55" s="31"/>
      <c r="H55" s="19"/>
      <c r="I55" s="19"/>
      <c r="J55" s="127"/>
      <c r="L55" s="127"/>
      <c r="M55" s="131"/>
    </row>
    <row r="56" spans="1:13" s="32" customFormat="1" x14ac:dyDescent="0.25">
      <c r="A56" s="219"/>
      <c r="B56" s="48" t="s">
        <v>660</v>
      </c>
      <c r="H56" s="19"/>
      <c r="I56" s="19"/>
      <c r="J56" s="127"/>
      <c r="L56" s="127"/>
      <c r="M56" s="131"/>
    </row>
    <row r="57" spans="1:13" s="32" customFormat="1" x14ac:dyDescent="0.25">
      <c r="A57" s="219"/>
      <c r="B57" s="31"/>
      <c r="H57" s="19"/>
      <c r="I57" s="19"/>
      <c r="J57" s="127"/>
      <c r="L57" s="127"/>
      <c r="M57" s="131"/>
    </row>
    <row r="58" spans="1:13" s="32" customFormat="1" x14ac:dyDescent="0.25">
      <c r="A58" s="219"/>
      <c r="B58" s="393" t="s">
        <v>661</v>
      </c>
      <c r="H58" s="19"/>
      <c r="I58" s="19"/>
      <c r="J58" s="127"/>
      <c r="L58" s="127"/>
      <c r="M58" s="131"/>
    </row>
    <row r="59" spans="1:13" s="32" customFormat="1" x14ac:dyDescent="0.25">
      <c r="A59" s="219"/>
      <c r="B59" s="31"/>
      <c r="H59" s="19"/>
      <c r="I59" s="19"/>
      <c r="J59" s="127"/>
      <c r="L59" s="127"/>
      <c r="M59" s="131"/>
    </row>
    <row r="60" spans="1:13" s="32" customFormat="1" x14ac:dyDescent="0.25">
      <c r="A60" s="220">
        <v>5</v>
      </c>
      <c r="B60" s="31" t="s">
        <v>662</v>
      </c>
      <c r="H60" s="19"/>
      <c r="I60" s="19" t="s">
        <v>40</v>
      </c>
      <c r="J60" s="375">
        <v>105</v>
      </c>
      <c r="L60" s="127"/>
      <c r="M60" s="131"/>
    </row>
    <row r="61" spans="1:13" s="32" customFormat="1" x14ac:dyDescent="0.25">
      <c r="A61" s="219"/>
      <c r="B61" s="31"/>
      <c r="H61" s="19"/>
      <c r="I61" s="19"/>
      <c r="J61" s="127"/>
      <c r="L61" s="127"/>
      <c r="M61" s="131"/>
    </row>
    <row r="62" spans="1:13" s="32" customFormat="1" x14ac:dyDescent="0.25">
      <c r="A62" s="219"/>
      <c r="B62" s="31"/>
      <c r="H62" s="19"/>
      <c r="I62" s="19"/>
      <c r="J62" s="127"/>
      <c r="L62" s="127"/>
      <c r="M62" s="131"/>
    </row>
    <row r="63" spans="1:13" s="32" customFormat="1" x14ac:dyDescent="0.25">
      <c r="A63" s="219"/>
      <c r="B63" s="31"/>
      <c r="H63" s="19"/>
      <c r="I63" s="19"/>
      <c r="J63" s="127"/>
      <c r="L63" s="127"/>
      <c r="M63" s="131"/>
    </row>
    <row r="64" spans="1:13" s="32" customFormat="1" x14ac:dyDescent="0.25">
      <c r="A64" s="219"/>
      <c r="B64" s="31"/>
      <c r="H64" s="19"/>
      <c r="I64" s="19"/>
      <c r="J64" s="127"/>
      <c r="L64" s="127"/>
      <c r="M64" s="131"/>
    </row>
    <row r="65" spans="1:13" s="32" customFormat="1" x14ac:dyDescent="0.25">
      <c r="A65" s="219"/>
      <c r="B65" s="31"/>
      <c r="H65" s="19"/>
      <c r="I65" s="19"/>
      <c r="J65" s="127"/>
      <c r="L65" s="127"/>
      <c r="M65" s="131"/>
    </row>
    <row r="66" spans="1:13" s="32" customFormat="1" x14ac:dyDescent="0.25">
      <c r="A66" s="219"/>
      <c r="B66" s="31"/>
      <c r="H66" s="19"/>
      <c r="I66" s="19"/>
      <c r="J66" s="127"/>
      <c r="L66" s="127"/>
      <c r="M66" s="131"/>
    </row>
    <row r="67" spans="1:13" s="32" customFormat="1" x14ac:dyDescent="0.25">
      <c r="A67" s="219"/>
      <c r="B67" s="31"/>
      <c r="H67" s="19"/>
      <c r="I67" s="19"/>
      <c r="J67" s="127"/>
      <c r="L67" s="127"/>
      <c r="M67" s="131"/>
    </row>
    <row r="68" spans="1:13" s="32" customFormat="1" x14ac:dyDescent="0.25">
      <c r="A68" s="219"/>
      <c r="B68" s="31"/>
      <c r="H68" s="19"/>
      <c r="I68" s="19"/>
      <c r="J68" s="127"/>
      <c r="L68" s="127"/>
      <c r="M68" s="131"/>
    </row>
    <row r="69" spans="1:13" s="32" customFormat="1" x14ac:dyDescent="0.25">
      <c r="A69" s="219"/>
      <c r="B69" s="31"/>
      <c r="H69" s="19"/>
      <c r="I69" s="19"/>
      <c r="J69" s="127"/>
      <c r="L69" s="127"/>
      <c r="M69" s="131"/>
    </row>
    <row r="70" spans="1:13" s="32" customFormat="1" x14ac:dyDescent="0.25">
      <c r="A70" s="219"/>
      <c r="B70" s="31"/>
      <c r="H70" s="19"/>
      <c r="I70" s="19"/>
      <c r="J70" s="127"/>
      <c r="L70" s="127"/>
      <c r="M70" s="131"/>
    </row>
    <row r="71" spans="1:13" s="32" customFormat="1" x14ac:dyDescent="0.25">
      <c r="A71" s="219"/>
      <c r="B71" s="31"/>
      <c r="H71" s="19"/>
      <c r="I71" s="19"/>
      <c r="J71" s="127"/>
      <c r="L71" s="127"/>
      <c r="M71" s="131"/>
    </row>
    <row r="72" spans="1:13" s="32" customFormat="1" x14ac:dyDescent="0.25">
      <c r="A72" s="219"/>
      <c r="B72" s="31"/>
      <c r="H72" s="19"/>
      <c r="I72" s="19"/>
      <c r="J72" s="127"/>
      <c r="L72" s="127"/>
      <c r="M72" s="131"/>
    </row>
    <row r="73" spans="1:13" s="32" customFormat="1" x14ac:dyDescent="0.25">
      <c r="A73" s="219"/>
      <c r="B73" s="31"/>
      <c r="H73" s="19"/>
      <c r="I73" s="19"/>
      <c r="J73" s="127"/>
      <c r="L73" s="127"/>
      <c r="M73" s="131"/>
    </row>
    <row r="74" spans="1:13" s="32" customFormat="1" x14ac:dyDescent="0.25">
      <c r="A74" s="219"/>
      <c r="B74" s="31"/>
      <c r="H74" s="19"/>
      <c r="I74" s="19"/>
      <c r="J74" s="127"/>
      <c r="L74" s="127"/>
      <c r="M74" s="131"/>
    </row>
    <row r="75" spans="1:13" s="32" customFormat="1" x14ac:dyDescent="0.25">
      <c r="A75" s="219"/>
      <c r="B75" s="31"/>
      <c r="H75" s="19"/>
      <c r="I75" s="19"/>
      <c r="J75" s="127"/>
      <c r="L75" s="127"/>
      <c r="M75" s="131"/>
    </row>
    <row r="76" spans="1:13" s="32" customFormat="1" x14ac:dyDescent="0.25">
      <c r="A76" s="219"/>
      <c r="B76" s="31"/>
      <c r="H76" s="19"/>
      <c r="I76" s="19"/>
      <c r="J76" s="127"/>
      <c r="L76" s="127"/>
      <c r="M76" s="131"/>
    </row>
    <row r="77" spans="1:13" s="32" customFormat="1" x14ac:dyDescent="0.25">
      <c r="A77" s="219"/>
      <c r="B77" s="31"/>
      <c r="H77" s="19"/>
      <c r="I77" s="19"/>
      <c r="J77" s="127"/>
      <c r="L77" s="127"/>
      <c r="M77" s="131"/>
    </row>
    <row r="78" spans="1:13" s="32" customFormat="1" x14ac:dyDescent="0.25">
      <c r="A78" s="219"/>
      <c r="B78" s="31"/>
      <c r="H78" s="19"/>
      <c r="I78" s="19"/>
      <c r="J78" s="127"/>
      <c r="L78" s="127"/>
      <c r="M78" s="131"/>
    </row>
    <row r="79" spans="1:13" s="32" customFormat="1" x14ac:dyDescent="0.25">
      <c r="A79" s="219"/>
      <c r="B79" s="31"/>
      <c r="H79" s="19"/>
      <c r="I79" s="19"/>
      <c r="J79" s="127"/>
      <c r="L79" s="127"/>
      <c r="M79" s="131"/>
    </row>
    <row r="80" spans="1:13" s="32" customFormat="1" x14ac:dyDescent="0.25">
      <c r="A80" s="219"/>
      <c r="B80" s="31"/>
      <c r="H80" s="19"/>
      <c r="I80" s="19"/>
      <c r="J80" s="127"/>
      <c r="L80" s="127"/>
      <c r="M80" s="131"/>
    </row>
    <row r="81" spans="1:13" s="32" customFormat="1" x14ac:dyDescent="0.25">
      <c r="A81" s="219"/>
      <c r="B81" s="31"/>
      <c r="H81" s="19"/>
      <c r="I81" s="19"/>
      <c r="J81" s="127"/>
      <c r="L81" s="127"/>
      <c r="M81" s="131"/>
    </row>
    <row r="82" spans="1:13" s="32" customFormat="1" x14ac:dyDescent="0.25">
      <c r="A82" s="219"/>
      <c r="B82" s="31"/>
      <c r="H82" s="19"/>
      <c r="I82" s="19"/>
      <c r="J82" s="127"/>
      <c r="L82" s="127"/>
      <c r="M82" s="131"/>
    </row>
    <row r="83" spans="1:13" s="27" customFormat="1" ht="16.5" thickBot="1" x14ac:dyDescent="0.3">
      <c r="A83" s="210"/>
      <c r="B83" s="31"/>
      <c r="C83" s="32"/>
      <c r="D83" s="22"/>
      <c r="E83" s="22"/>
      <c r="F83" s="52"/>
      <c r="G83" s="52"/>
      <c r="H83" s="236" t="s">
        <v>77</v>
      </c>
      <c r="I83" s="236"/>
      <c r="J83" s="36"/>
      <c r="K83" s="146" t="s">
        <v>7</v>
      </c>
      <c r="L83" s="36"/>
      <c r="M83" s="93"/>
    </row>
    <row r="84" spans="1:13" s="27" customFormat="1" ht="15.75" thickTop="1" x14ac:dyDescent="0.25">
      <c r="A84" s="210"/>
      <c r="B84" s="53" t="s">
        <v>61</v>
      </c>
      <c r="C84" s="56"/>
      <c r="D84" s="32"/>
      <c r="E84" s="32"/>
      <c r="F84" s="32"/>
      <c r="G84" s="32"/>
      <c r="H84" s="19"/>
      <c r="I84" s="19"/>
      <c r="J84" s="127"/>
      <c r="K84" s="32"/>
      <c r="L84" s="127"/>
      <c r="M84" s="131"/>
    </row>
    <row r="85" spans="1:13" s="27" customFormat="1" x14ac:dyDescent="0.25">
      <c r="A85" s="210"/>
      <c r="B85" s="55" t="s">
        <v>72</v>
      </c>
      <c r="C85" s="56"/>
      <c r="D85" s="32"/>
      <c r="E85" s="32"/>
      <c r="F85" s="32"/>
      <c r="G85" s="32"/>
      <c r="H85" s="19"/>
      <c r="I85" s="19"/>
      <c r="J85" s="127"/>
      <c r="K85" s="32"/>
      <c r="L85" s="127"/>
      <c r="M85" s="131"/>
    </row>
    <row r="86" spans="1:13" s="27" customFormat="1" x14ac:dyDescent="0.25">
      <c r="A86" s="210"/>
      <c r="B86" s="55" t="s">
        <v>158</v>
      </c>
      <c r="C86" s="56"/>
      <c r="D86" s="32"/>
      <c r="E86" s="32"/>
      <c r="F86" s="32"/>
      <c r="G86" s="32"/>
      <c r="H86" s="19"/>
      <c r="I86" s="19"/>
      <c r="J86" s="127"/>
      <c r="K86" s="32"/>
      <c r="L86" s="127"/>
      <c r="M86" s="131"/>
    </row>
    <row r="87" spans="1:13" s="27" customFormat="1" x14ac:dyDescent="0.25">
      <c r="A87" s="210"/>
      <c r="B87" s="53" t="s">
        <v>163</v>
      </c>
      <c r="C87" s="56"/>
      <c r="D87" s="32"/>
      <c r="E87" s="32"/>
      <c r="F87" s="19" t="s">
        <v>75</v>
      </c>
      <c r="G87" s="32">
        <f>G40+1</f>
        <v>60</v>
      </c>
      <c r="H87" s="19"/>
      <c r="I87" s="19"/>
      <c r="J87" s="127"/>
      <c r="K87" s="32"/>
      <c r="L87" s="127"/>
      <c r="M87" s="131"/>
    </row>
    <row r="88" spans="1:13" s="32" customFormat="1" x14ac:dyDescent="0.25">
      <c r="A88" s="222"/>
      <c r="H88" s="19"/>
      <c r="I88" s="19"/>
      <c r="M88" s="145"/>
    </row>
    <row r="89" spans="1:13" s="27" customFormat="1" x14ac:dyDescent="0.25">
      <c r="A89" s="30"/>
      <c r="B89" s="26" t="s">
        <v>61</v>
      </c>
      <c r="C89" s="32"/>
      <c r="D89" s="32"/>
      <c r="E89" s="32"/>
      <c r="F89" s="32"/>
      <c r="G89" s="32"/>
      <c r="H89" s="19"/>
      <c r="I89" s="19"/>
      <c r="J89" s="127"/>
      <c r="K89" s="35"/>
      <c r="M89" s="131"/>
    </row>
    <row r="90" spans="1:13" s="27" customFormat="1" ht="11.25" customHeight="1" x14ac:dyDescent="0.25">
      <c r="A90" s="30"/>
      <c r="B90" s="80"/>
      <c r="C90" s="32"/>
      <c r="D90" s="32"/>
      <c r="E90" s="32"/>
      <c r="F90" s="32"/>
      <c r="G90" s="32"/>
      <c r="H90" s="19"/>
      <c r="I90" s="19"/>
      <c r="J90" s="127"/>
      <c r="K90" s="35"/>
      <c r="M90" s="131"/>
    </row>
    <row r="91" spans="1:13" s="27" customFormat="1" x14ac:dyDescent="0.25">
      <c r="A91" s="30"/>
      <c r="B91" s="26" t="s">
        <v>828</v>
      </c>
      <c r="C91" s="32"/>
      <c r="D91" s="32"/>
      <c r="E91" s="32"/>
      <c r="F91" s="32"/>
      <c r="G91" s="32"/>
      <c r="H91" s="19"/>
      <c r="I91" s="19"/>
      <c r="J91" s="127"/>
      <c r="K91" s="35"/>
      <c r="M91" s="131"/>
    </row>
    <row r="92" spans="1:13" s="27" customFormat="1" ht="11.25" customHeight="1" x14ac:dyDescent="0.25">
      <c r="A92" s="30"/>
      <c r="B92" s="26"/>
      <c r="C92" s="32"/>
      <c r="D92" s="32"/>
      <c r="E92" s="32"/>
      <c r="F92" s="32"/>
      <c r="G92" s="32"/>
      <c r="H92" s="19"/>
      <c r="I92" s="19"/>
      <c r="J92" s="127"/>
      <c r="K92" s="35"/>
      <c r="M92" s="131"/>
    </row>
    <row r="93" spans="1:13" s="27" customFormat="1" x14ac:dyDescent="0.25">
      <c r="A93" s="30"/>
      <c r="B93" s="26" t="str">
        <f>B7</f>
        <v xml:space="preserve">WATERPROOFING DAMP </v>
      </c>
      <c r="C93" s="32"/>
      <c r="D93" s="32"/>
      <c r="E93" s="32"/>
      <c r="F93" s="32"/>
      <c r="G93" s="32"/>
      <c r="H93" s="19"/>
      <c r="I93" s="19"/>
      <c r="J93" s="127"/>
      <c r="K93" s="35"/>
      <c r="M93" s="131"/>
    </row>
    <row r="94" spans="1:13" s="27" customFormat="1" ht="11.25" customHeight="1" x14ac:dyDescent="0.25">
      <c r="A94" s="30"/>
      <c r="B94" s="80"/>
      <c r="C94" s="32"/>
      <c r="D94" s="32"/>
      <c r="E94" s="32"/>
      <c r="F94" s="32"/>
      <c r="G94" s="32"/>
      <c r="H94" s="19"/>
      <c r="I94" s="19"/>
      <c r="J94" s="127"/>
      <c r="K94" s="35"/>
      <c r="M94" s="131"/>
    </row>
    <row r="95" spans="1:13" s="27" customFormat="1" x14ac:dyDescent="0.25">
      <c r="A95" s="30"/>
      <c r="B95" s="135" t="s">
        <v>74</v>
      </c>
      <c r="C95" s="32"/>
      <c r="D95" s="32"/>
      <c r="E95" s="32"/>
      <c r="F95" s="32"/>
      <c r="G95" s="32"/>
      <c r="H95" s="19"/>
      <c r="I95" s="19"/>
      <c r="J95" s="127"/>
      <c r="K95" s="35"/>
      <c r="M95" s="131"/>
    </row>
    <row r="96" spans="1:13" s="27" customFormat="1" x14ac:dyDescent="0.25">
      <c r="A96" s="30"/>
      <c r="B96" s="31"/>
      <c r="C96" s="32"/>
      <c r="D96" s="32"/>
      <c r="E96" s="32"/>
      <c r="F96" s="32"/>
      <c r="G96" s="32"/>
      <c r="H96" s="19"/>
      <c r="I96" s="19"/>
      <c r="J96" s="127"/>
      <c r="K96" s="35"/>
      <c r="M96" s="131"/>
    </row>
    <row r="97" spans="1:13" s="27" customFormat="1" x14ac:dyDescent="0.25">
      <c r="A97" s="30"/>
      <c r="B97" s="31"/>
      <c r="C97" s="32"/>
      <c r="D97" s="32"/>
      <c r="E97" s="32"/>
      <c r="F97" s="32"/>
      <c r="G97" s="32"/>
      <c r="H97" s="19"/>
      <c r="I97" s="19"/>
      <c r="J97" s="123" t="s">
        <v>75</v>
      </c>
      <c r="K97" s="35"/>
      <c r="M97" s="131"/>
    </row>
    <row r="98" spans="1:13" s="27" customFormat="1" x14ac:dyDescent="0.25">
      <c r="A98" s="30"/>
      <c r="B98" s="31"/>
      <c r="C98" s="32"/>
      <c r="D98" s="32"/>
      <c r="E98" s="32"/>
      <c r="F98" s="32"/>
      <c r="G98" s="32"/>
      <c r="H98" s="19"/>
      <c r="I98" s="19"/>
      <c r="J98" s="123" t="s">
        <v>1</v>
      </c>
      <c r="K98" s="35"/>
      <c r="M98" s="131"/>
    </row>
    <row r="99" spans="1:13" s="27" customFormat="1" ht="11.25" customHeight="1" x14ac:dyDescent="0.25">
      <c r="A99" s="30"/>
      <c r="B99" s="31"/>
      <c r="C99" s="32"/>
      <c r="D99" s="32"/>
      <c r="E99" s="32"/>
      <c r="F99" s="32"/>
      <c r="G99" s="32"/>
      <c r="H99" s="19"/>
      <c r="I99" s="19"/>
      <c r="J99" s="127"/>
      <c r="K99" s="35"/>
      <c r="M99" s="131"/>
    </row>
    <row r="100" spans="1:13" s="27" customFormat="1" x14ac:dyDescent="0.25">
      <c r="A100" s="30"/>
      <c r="B100" s="322" t="s">
        <v>157</v>
      </c>
      <c r="C100" s="32"/>
      <c r="D100" s="32"/>
      <c r="E100" s="32"/>
      <c r="F100" s="32"/>
      <c r="G100" s="32"/>
      <c r="H100" s="19"/>
      <c r="I100" s="19"/>
      <c r="J100" s="36">
        <v>47</v>
      </c>
      <c r="K100" s="324"/>
      <c r="L100" s="201"/>
      <c r="M100" s="202"/>
    </row>
    <row r="101" spans="1:13" s="27" customFormat="1" ht="11.25" customHeight="1" x14ac:dyDescent="0.25">
      <c r="A101" s="30"/>
      <c r="B101" s="31"/>
      <c r="C101" s="32"/>
      <c r="D101" s="32"/>
      <c r="E101" s="32"/>
      <c r="F101" s="32"/>
      <c r="G101" s="32"/>
      <c r="H101" s="19"/>
      <c r="I101" s="19"/>
      <c r="J101" s="36"/>
      <c r="K101" s="35"/>
      <c r="M101" s="131"/>
    </row>
    <row r="102" spans="1:13" s="27" customFormat="1" x14ac:dyDescent="0.25">
      <c r="A102" s="30"/>
      <c r="B102" s="322" t="s">
        <v>157</v>
      </c>
      <c r="C102" s="32"/>
      <c r="D102" s="32"/>
      <c r="E102" s="32"/>
      <c r="F102" s="32"/>
      <c r="G102" s="32"/>
      <c r="H102" s="19"/>
      <c r="I102" s="19"/>
      <c r="J102" s="36">
        <v>48</v>
      </c>
      <c r="K102" s="324"/>
      <c r="L102" s="201"/>
      <c r="M102" s="202"/>
    </row>
    <row r="103" spans="1:13" s="27" customFormat="1" ht="11.25" customHeight="1" x14ac:dyDescent="0.25">
      <c r="A103" s="30"/>
      <c r="B103" s="31"/>
      <c r="C103" s="32"/>
      <c r="D103" s="32"/>
      <c r="E103" s="32"/>
      <c r="F103" s="32"/>
      <c r="G103" s="32"/>
      <c r="H103" s="19"/>
      <c r="I103" s="19"/>
      <c r="J103" s="36"/>
      <c r="K103" s="35"/>
      <c r="M103" s="131"/>
    </row>
    <row r="104" spans="1:13" s="27" customFormat="1" x14ac:dyDescent="0.25">
      <c r="A104" s="30"/>
      <c r="B104" s="322"/>
      <c r="C104" s="32"/>
      <c r="D104" s="32"/>
      <c r="E104" s="32"/>
      <c r="F104" s="32"/>
      <c r="G104" s="32"/>
      <c r="H104" s="19"/>
      <c r="I104" s="19"/>
      <c r="J104" s="36"/>
      <c r="K104" s="35"/>
      <c r="M104" s="131"/>
    </row>
    <row r="105" spans="1:13" s="27" customFormat="1" ht="11.25" customHeight="1" x14ac:dyDescent="0.25">
      <c r="A105" s="30"/>
      <c r="B105" s="31"/>
      <c r="C105" s="32"/>
      <c r="D105" s="32"/>
      <c r="E105" s="32"/>
      <c r="F105" s="32"/>
      <c r="G105" s="32"/>
      <c r="H105" s="19"/>
      <c r="I105" s="19"/>
      <c r="J105" s="36"/>
      <c r="K105" s="35"/>
      <c r="M105" s="131"/>
    </row>
    <row r="106" spans="1:13" s="27" customFormat="1" x14ac:dyDescent="0.25">
      <c r="A106" s="30"/>
      <c r="B106" s="322"/>
      <c r="C106" s="32"/>
      <c r="D106" s="32"/>
      <c r="E106" s="32"/>
      <c r="F106" s="32"/>
      <c r="G106" s="32"/>
      <c r="H106" s="19"/>
      <c r="I106" s="19"/>
      <c r="J106" s="36"/>
      <c r="K106" s="35"/>
      <c r="M106" s="131"/>
    </row>
    <row r="107" spans="1:13" s="27" customFormat="1" x14ac:dyDescent="0.25">
      <c r="A107" s="30"/>
      <c r="B107" s="31"/>
      <c r="C107" s="32"/>
      <c r="D107" s="32"/>
      <c r="E107" s="32"/>
      <c r="F107" s="32"/>
      <c r="G107" s="32"/>
      <c r="H107" s="19"/>
      <c r="I107" s="19"/>
      <c r="J107" s="127"/>
      <c r="K107" s="35"/>
      <c r="M107" s="131"/>
    </row>
    <row r="108" spans="1:13" s="27" customFormat="1" x14ac:dyDescent="0.25">
      <c r="A108" s="30"/>
      <c r="B108" s="31"/>
      <c r="C108" s="32"/>
      <c r="D108" s="32"/>
      <c r="E108" s="32"/>
      <c r="F108" s="32"/>
      <c r="G108" s="32"/>
      <c r="H108" s="19"/>
      <c r="I108" s="19"/>
      <c r="J108" s="127"/>
      <c r="K108" s="35"/>
      <c r="M108" s="131"/>
    </row>
    <row r="109" spans="1:13" s="27" customFormat="1" x14ac:dyDescent="0.25">
      <c r="A109" s="30"/>
      <c r="B109" s="31"/>
      <c r="C109" s="32"/>
      <c r="D109" s="32"/>
      <c r="E109" s="32"/>
      <c r="F109" s="32"/>
      <c r="G109" s="32"/>
      <c r="H109" s="19"/>
      <c r="I109" s="19"/>
      <c r="J109" s="127"/>
      <c r="K109" s="35"/>
      <c r="M109" s="131"/>
    </row>
    <row r="110" spans="1:13" s="27" customFormat="1" x14ac:dyDescent="0.25">
      <c r="A110" s="30"/>
      <c r="B110" s="31"/>
      <c r="C110" s="32"/>
      <c r="D110" s="32"/>
      <c r="E110" s="32"/>
      <c r="F110" s="32"/>
      <c r="G110" s="32"/>
      <c r="H110" s="19"/>
      <c r="I110" s="19"/>
      <c r="J110" s="127"/>
      <c r="K110" s="35"/>
      <c r="M110" s="131"/>
    </row>
    <row r="111" spans="1:13" s="27" customFormat="1" x14ac:dyDescent="0.25">
      <c r="A111" s="30"/>
      <c r="B111" s="31"/>
      <c r="C111" s="32"/>
      <c r="D111" s="32"/>
      <c r="E111" s="32"/>
      <c r="F111" s="32"/>
      <c r="G111" s="32"/>
      <c r="H111" s="19"/>
      <c r="I111" s="19"/>
      <c r="J111" s="127"/>
      <c r="K111" s="35"/>
      <c r="M111" s="131"/>
    </row>
    <row r="112" spans="1:13" s="27" customFormat="1" x14ac:dyDescent="0.25">
      <c r="A112" s="30"/>
      <c r="B112" s="31"/>
      <c r="C112" s="32"/>
      <c r="D112" s="32"/>
      <c r="E112" s="32"/>
      <c r="F112" s="32"/>
      <c r="G112" s="32"/>
      <c r="H112" s="19"/>
      <c r="I112" s="19"/>
      <c r="J112" s="127"/>
      <c r="K112" s="35"/>
      <c r="M112" s="131"/>
    </row>
    <row r="113" spans="1:13" s="27" customFormat="1" x14ac:dyDescent="0.25">
      <c r="A113" s="30"/>
      <c r="B113" s="31"/>
      <c r="C113" s="32"/>
      <c r="D113" s="32"/>
      <c r="E113" s="32"/>
      <c r="F113" s="32"/>
      <c r="G113" s="32"/>
      <c r="H113" s="19"/>
      <c r="I113" s="19"/>
      <c r="J113" s="127"/>
      <c r="K113" s="35"/>
      <c r="M113" s="131"/>
    </row>
    <row r="114" spans="1:13" s="27" customFormat="1" x14ac:dyDescent="0.25">
      <c r="A114" s="30"/>
      <c r="B114" s="31"/>
      <c r="C114" s="32"/>
      <c r="D114" s="32"/>
      <c r="E114" s="32"/>
      <c r="F114" s="32"/>
      <c r="G114" s="32"/>
      <c r="H114" s="19"/>
      <c r="I114" s="19"/>
      <c r="J114" s="127"/>
      <c r="K114" s="35"/>
      <c r="M114" s="131"/>
    </row>
    <row r="115" spans="1:13" s="27" customFormat="1" x14ac:dyDescent="0.25">
      <c r="A115" s="30"/>
      <c r="B115" s="31"/>
      <c r="C115" s="32"/>
      <c r="D115" s="32"/>
      <c r="E115" s="32"/>
      <c r="F115" s="32"/>
      <c r="G115" s="32"/>
      <c r="H115" s="19"/>
      <c r="I115" s="19"/>
      <c r="J115" s="127"/>
      <c r="K115" s="35"/>
      <c r="M115" s="131"/>
    </row>
    <row r="116" spans="1:13" s="27" customFormat="1" x14ac:dyDescent="0.25">
      <c r="A116" s="30"/>
      <c r="B116" s="31"/>
      <c r="C116" s="32"/>
      <c r="D116" s="32"/>
      <c r="E116" s="32"/>
      <c r="F116" s="32"/>
      <c r="G116" s="32"/>
      <c r="H116" s="19"/>
      <c r="I116" s="19"/>
      <c r="J116" s="127"/>
      <c r="K116" s="35"/>
      <c r="M116" s="131"/>
    </row>
    <row r="117" spans="1:13" s="27" customFormat="1" x14ac:dyDescent="0.25">
      <c r="A117" s="30"/>
      <c r="B117" s="31"/>
      <c r="C117" s="32"/>
      <c r="D117" s="32"/>
      <c r="E117" s="32"/>
      <c r="F117" s="32"/>
      <c r="G117" s="32"/>
      <c r="H117" s="19"/>
      <c r="I117" s="19"/>
      <c r="J117" s="127"/>
      <c r="K117" s="35"/>
      <c r="M117" s="131"/>
    </row>
    <row r="118" spans="1:13" s="27" customFormat="1" x14ac:dyDescent="0.25">
      <c r="A118" s="30"/>
      <c r="B118" s="31"/>
      <c r="C118" s="32"/>
      <c r="D118" s="32"/>
      <c r="E118" s="32"/>
      <c r="F118" s="32"/>
      <c r="G118" s="32"/>
      <c r="H118" s="19"/>
      <c r="I118" s="19"/>
      <c r="J118" s="127"/>
      <c r="K118" s="35"/>
      <c r="M118" s="131"/>
    </row>
    <row r="119" spans="1:13" s="27" customFormat="1" x14ac:dyDescent="0.25">
      <c r="A119" s="30"/>
      <c r="B119" s="31"/>
      <c r="C119" s="32"/>
      <c r="D119" s="32"/>
      <c r="E119" s="32"/>
      <c r="F119" s="32"/>
      <c r="G119" s="32"/>
      <c r="H119" s="19"/>
      <c r="I119" s="19"/>
      <c r="J119" s="127"/>
      <c r="K119" s="35"/>
      <c r="M119" s="131"/>
    </row>
    <row r="120" spans="1:13" s="27" customFormat="1" x14ac:dyDescent="0.25">
      <c r="A120" s="30"/>
      <c r="B120" s="31"/>
      <c r="C120" s="32"/>
      <c r="D120" s="32"/>
      <c r="E120" s="32"/>
      <c r="F120" s="32"/>
      <c r="G120" s="32"/>
      <c r="H120" s="19"/>
      <c r="I120" s="19"/>
      <c r="J120" s="127"/>
      <c r="K120" s="35"/>
      <c r="M120" s="131"/>
    </row>
    <row r="121" spans="1:13" s="27" customFormat="1" x14ac:dyDescent="0.25">
      <c r="A121" s="30"/>
      <c r="B121" s="31"/>
      <c r="C121" s="32"/>
      <c r="D121" s="32"/>
      <c r="E121" s="32"/>
      <c r="F121" s="32"/>
      <c r="G121" s="32"/>
      <c r="H121" s="19"/>
      <c r="I121" s="19"/>
      <c r="J121" s="127"/>
      <c r="K121" s="35"/>
      <c r="M121" s="131"/>
    </row>
    <row r="122" spans="1:13" s="27" customFormat="1" x14ac:dyDescent="0.25">
      <c r="A122" s="30"/>
      <c r="B122" s="31"/>
      <c r="C122" s="32"/>
      <c r="D122" s="32"/>
      <c r="E122" s="32"/>
      <c r="F122" s="32"/>
      <c r="G122" s="32"/>
      <c r="H122" s="19"/>
      <c r="I122" s="19"/>
      <c r="J122" s="127"/>
      <c r="K122" s="35"/>
      <c r="M122" s="131"/>
    </row>
    <row r="123" spans="1:13" s="27" customFormat="1" x14ac:dyDescent="0.25">
      <c r="A123" s="30"/>
      <c r="B123" s="31"/>
      <c r="C123" s="32"/>
      <c r="D123" s="32"/>
      <c r="E123" s="32"/>
      <c r="F123" s="32"/>
      <c r="G123" s="32"/>
      <c r="H123" s="19"/>
      <c r="I123" s="19"/>
      <c r="J123" s="127"/>
      <c r="K123" s="35"/>
      <c r="M123" s="131"/>
    </row>
    <row r="124" spans="1:13" s="27" customFormat="1" x14ac:dyDescent="0.25">
      <c r="A124" s="30"/>
      <c r="B124" s="31"/>
      <c r="C124" s="32"/>
      <c r="D124" s="32"/>
      <c r="E124" s="32"/>
      <c r="F124" s="32"/>
      <c r="G124" s="32"/>
      <c r="H124" s="19"/>
      <c r="I124" s="19"/>
      <c r="J124" s="127"/>
      <c r="K124" s="35"/>
      <c r="M124" s="131"/>
    </row>
    <row r="125" spans="1:13" s="27" customFormat="1" x14ac:dyDescent="0.25">
      <c r="A125" s="30"/>
      <c r="B125" s="31"/>
      <c r="C125" s="32"/>
      <c r="D125" s="32"/>
      <c r="E125" s="32"/>
      <c r="F125" s="32"/>
      <c r="G125" s="32"/>
      <c r="H125" s="19"/>
      <c r="I125" s="19"/>
      <c r="J125" s="127"/>
      <c r="K125" s="35"/>
      <c r="M125" s="131"/>
    </row>
    <row r="126" spans="1:13" s="27" customFormat="1" x14ac:dyDescent="0.25">
      <c r="A126" s="30"/>
      <c r="B126" s="31"/>
      <c r="C126" s="32"/>
      <c r="D126" s="32"/>
      <c r="E126" s="32"/>
      <c r="F126" s="32"/>
      <c r="G126" s="32"/>
      <c r="H126" s="19"/>
      <c r="I126" s="19"/>
      <c r="J126" s="127"/>
      <c r="K126" s="35"/>
      <c r="M126" s="131"/>
    </row>
    <row r="127" spans="1:13" s="27" customFormat="1" x14ac:dyDescent="0.25">
      <c r="A127" s="30"/>
      <c r="B127" s="31"/>
      <c r="C127" s="32"/>
      <c r="D127" s="32"/>
      <c r="E127" s="32"/>
      <c r="F127" s="32"/>
      <c r="G127" s="32"/>
      <c r="H127" s="19"/>
      <c r="I127" s="19"/>
      <c r="J127" s="127"/>
      <c r="K127" s="35"/>
      <c r="M127" s="131"/>
    </row>
    <row r="128" spans="1:13" s="27" customFormat="1" x14ac:dyDescent="0.25">
      <c r="A128" s="30"/>
      <c r="B128" s="31"/>
      <c r="C128" s="32"/>
      <c r="D128" s="32"/>
      <c r="E128" s="32"/>
      <c r="F128" s="32"/>
      <c r="G128" s="32"/>
      <c r="H128" s="19"/>
      <c r="I128" s="19"/>
      <c r="J128" s="127"/>
      <c r="K128" s="35"/>
      <c r="M128" s="131"/>
    </row>
    <row r="129" spans="1:13" s="27" customFormat="1" x14ac:dyDescent="0.25">
      <c r="A129" s="30"/>
      <c r="B129" s="31"/>
      <c r="C129" s="32"/>
      <c r="D129" s="32"/>
      <c r="E129" s="32"/>
      <c r="F129" s="32"/>
      <c r="G129" s="32"/>
      <c r="H129" s="19"/>
      <c r="I129" s="19"/>
      <c r="J129" s="127"/>
      <c r="K129" s="35"/>
      <c r="M129" s="131"/>
    </row>
    <row r="130" spans="1:13" s="27" customFormat="1" x14ac:dyDescent="0.25">
      <c r="A130" s="30"/>
      <c r="B130" s="31"/>
      <c r="C130" s="32"/>
      <c r="D130" s="32"/>
      <c r="E130" s="32"/>
      <c r="F130" s="32"/>
      <c r="G130" s="32"/>
      <c r="H130" s="19"/>
      <c r="I130" s="19"/>
      <c r="J130" s="127"/>
      <c r="K130" s="35"/>
      <c r="M130" s="131"/>
    </row>
    <row r="131" spans="1:13" s="27" customFormat="1" x14ac:dyDescent="0.25">
      <c r="A131" s="30"/>
      <c r="B131" s="31"/>
      <c r="C131" s="32"/>
      <c r="D131" s="32"/>
      <c r="E131" s="32"/>
      <c r="F131" s="32"/>
      <c r="G131" s="32"/>
      <c r="H131" s="19"/>
      <c r="I131" s="19"/>
      <c r="J131" s="127"/>
      <c r="K131" s="35"/>
      <c r="M131" s="131"/>
    </row>
    <row r="132" spans="1:13" s="27" customFormat="1" ht="16.5" thickBot="1" x14ac:dyDescent="0.3">
      <c r="A132" s="30"/>
      <c r="B132" s="31"/>
      <c r="C132" s="32"/>
      <c r="D132" s="22"/>
      <c r="E132" s="22"/>
      <c r="F132" s="52"/>
      <c r="G132" s="52"/>
      <c r="H132" s="323" t="s">
        <v>548</v>
      </c>
      <c r="I132" s="236"/>
      <c r="J132" s="127"/>
      <c r="K132" s="294" t="s">
        <v>7</v>
      </c>
      <c r="L132" s="440"/>
      <c r="M132" s="93"/>
    </row>
    <row r="133" spans="1:13" s="27" customFormat="1" ht="11.25" customHeight="1" thickTop="1" x14ac:dyDescent="0.25">
      <c r="A133" s="30"/>
      <c r="B133" s="31"/>
      <c r="C133" s="32"/>
      <c r="D133" s="22"/>
      <c r="E133" s="22"/>
      <c r="F133" s="52"/>
      <c r="G133" s="52"/>
      <c r="H133" s="236"/>
      <c r="I133" s="236"/>
      <c r="J133" s="36"/>
      <c r="K133" s="294"/>
      <c r="L133" s="440"/>
      <c r="M133" s="253"/>
    </row>
    <row r="134" spans="1:13" s="27" customFormat="1" x14ac:dyDescent="0.25">
      <c r="A134" s="30"/>
      <c r="B134" s="53" t="s">
        <v>61</v>
      </c>
      <c r="C134" s="70"/>
      <c r="D134" s="32"/>
      <c r="E134" s="32"/>
      <c r="F134" s="32"/>
      <c r="G134" s="32"/>
      <c r="H134" s="19"/>
      <c r="I134" s="19"/>
      <c r="J134" s="127"/>
      <c r="K134" s="35"/>
      <c r="M134" s="131"/>
    </row>
    <row r="135" spans="1:13" s="27" customFormat="1" x14ac:dyDescent="0.25">
      <c r="A135" s="30"/>
      <c r="B135" s="55" t="s">
        <v>72</v>
      </c>
      <c r="C135" s="70"/>
      <c r="D135" s="32"/>
      <c r="E135" s="32"/>
      <c r="F135" s="32"/>
      <c r="G135" s="32"/>
      <c r="H135" s="19"/>
      <c r="I135" s="19"/>
      <c r="J135" s="127"/>
      <c r="K135" s="35"/>
      <c r="M135" s="131"/>
    </row>
    <row r="136" spans="1:13" s="27" customFormat="1" x14ac:dyDescent="0.25">
      <c r="A136" s="30"/>
      <c r="B136" s="48" t="s">
        <v>158</v>
      </c>
      <c r="C136" s="70"/>
      <c r="D136" s="32"/>
      <c r="E136" s="32"/>
      <c r="F136" s="32"/>
      <c r="G136" s="32"/>
      <c r="H136" s="19"/>
      <c r="I136" s="19"/>
      <c r="J136" s="127"/>
      <c r="K136" s="35"/>
      <c r="M136" s="131"/>
    </row>
    <row r="137" spans="1:13" s="27" customFormat="1" x14ac:dyDescent="0.25">
      <c r="A137" s="30"/>
      <c r="B137" s="53" t="str">
        <f>B93</f>
        <v xml:space="preserve">WATERPROOFING DAMP </v>
      </c>
      <c r="C137" s="49"/>
      <c r="D137" s="32"/>
      <c r="E137" s="32"/>
      <c r="F137" s="32"/>
      <c r="G137" s="32"/>
      <c r="H137" s="19"/>
      <c r="I137" s="19"/>
      <c r="J137" s="127"/>
      <c r="K137" s="35"/>
      <c r="M137" s="131"/>
    </row>
    <row r="138" spans="1:13" s="32" customFormat="1" x14ac:dyDescent="0.25">
      <c r="A138" s="440"/>
      <c r="H138" s="19"/>
      <c r="I138" s="19"/>
      <c r="M138" s="145"/>
    </row>
    <row r="139" spans="1:13" s="32" customFormat="1" x14ac:dyDescent="0.25">
      <c r="A139" s="440"/>
      <c r="F139" s="32" t="s">
        <v>770</v>
      </c>
      <c r="G139" s="32">
        <f>G87+1</f>
        <v>61</v>
      </c>
      <c r="H139" s="19"/>
      <c r="I139" s="19"/>
      <c r="M139" s="145"/>
    </row>
    <row r="140" spans="1:13" s="32" customFormat="1" x14ac:dyDescent="0.25">
      <c r="A140" s="222"/>
      <c r="H140" s="19"/>
      <c r="I140" s="19"/>
      <c r="M140" s="145"/>
    </row>
  </sheetData>
  <mergeCells count="7">
    <mergeCell ref="B49:H49"/>
    <mergeCell ref="C13:H14"/>
    <mergeCell ref="B21:H21"/>
    <mergeCell ref="B23:H23"/>
    <mergeCell ref="B26:H26"/>
    <mergeCell ref="B44:H44"/>
    <mergeCell ref="B19:H19"/>
  </mergeCells>
  <pageMargins left="0.25" right="0.41666666666666669" top="0.75" bottom="0.75" header="0.3" footer="0.3"/>
  <pageSetup paperSize="9" orientation="portrait" r:id="rId1"/>
  <headerFooter>
    <oddHeader>&amp;RFETAKGOMO TABUTSE LOCAL MUNICIPALITY:  CONSTRUCTION OF MAKUWA LIBBRARY
FTM/T12/21/22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2"/>
  <sheetViews>
    <sheetView view="pageLayout" topLeftCell="A159" zoomScaleNormal="100" zoomScaleSheetLayoutView="100" workbookViewId="0">
      <selection activeCell="M29" sqref="M29"/>
    </sheetView>
  </sheetViews>
  <sheetFormatPr defaultRowHeight="15" x14ac:dyDescent="0.25"/>
  <cols>
    <col min="1" max="1" width="6.5703125" style="210" customWidth="1"/>
    <col min="2" max="2" width="7.28515625" customWidth="1"/>
    <col min="3" max="4" width="10.7109375" customWidth="1"/>
    <col min="5" max="5" width="10.140625" customWidth="1"/>
    <col min="6" max="6" width="7.7109375" customWidth="1"/>
    <col min="7" max="7" width="3.7109375" style="27" customWidth="1"/>
    <col min="8" max="8" width="3" style="17" customWidth="1"/>
    <col min="9" max="9" width="3.28515625" style="19" customWidth="1"/>
    <col min="10" max="10" width="8.5703125" customWidth="1"/>
    <col min="11" max="11" width="10.7109375" customWidth="1"/>
    <col min="12" max="12" width="0.42578125" customWidth="1"/>
    <col min="13" max="13" width="13.5703125" style="132" customWidth="1"/>
  </cols>
  <sheetData>
    <row r="1" spans="1:13" x14ac:dyDescent="0.25">
      <c r="A1" s="219" t="s">
        <v>0</v>
      </c>
      <c r="B1" s="26"/>
      <c r="C1" s="32"/>
      <c r="D1" s="32"/>
      <c r="E1" s="32"/>
      <c r="F1" s="32"/>
      <c r="G1" s="32"/>
      <c r="H1" s="19"/>
      <c r="J1" s="37" t="s">
        <v>2</v>
      </c>
      <c r="K1" s="289" t="s">
        <v>3</v>
      </c>
      <c r="L1" s="16"/>
      <c r="M1" s="115" t="s">
        <v>4</v>
      </c>
    </row>
    <row r="2" spans="1:13" x14ac:dyDescent="0.25">
      <c r="A2" s="219" t="s">
        <v>1</v>
      </c>
      <c r="B2" s="31"/>
      <c r="C2" s="32"/>
      <c r="D2" s="32"/>
      <c r="E2" s="32"/>
      <c r="F2" s="32"/>
      <c r="G2" s="32"/>
      <c r="H2" s="19"/>
      <c r="J2" s="127"/>
      <c r="K2" s="35"/>
      <c r="L2" s="32"/>
      <c r="M2" s="131"/>
    </row>
    <row r="3" spans="1:13" ht="18" x14ac:dyDescent="0.25">
      <c r="B3" s="76" t="s">
        <v>11</v>
      </c>
      <c r="C3" s="32"/>
      <c r="D3" s="32"/>
      <c r="E3" s="32"/>
      <c r="F3" s="32"/>
      <c r="G3" s="32"/>
      <c r="H3" s="19"/>
      <c r="J3" s="127"/>
      <c r="K3" s="35"/>
      <c r="M3" s="131"/>
    </row>
    <row r="4" spans="1:13" ht="11.25" customHeight="1" x14ac:dyDescent="0.25">
      <c r="B4" s="138"/>
      <c r="C4" s="32"/>
      <c r="D4" s="32"/>
      <c r="E4" s="32"/>
      <c r="F4" s="32"/>
      <c r="G4" s="32"/>
      <c r="H4" s="19"/>
      <c r="J4" s="127"/>
      <c r="K4" s="35"/>
      <c r="M4" s="131"/>
    </row>
    <row r="5" spans="1:13" ht="18" x14ac:dyDescent="0.25">
      <c r="B5" s="76" t="s">
        <v>170</v>
      </c>
      <c r="C5" s="32"/>
      <c r="D5" s="32"/>
      <c r="E5" s="32"/>
      <c r="F5" s="32"/>
      <c r="G5" s="32"/>
      <c r="H5" s="19"/>
      <c r="J5" s="127"/>
      <c r="K5" s="35"/>
      <c r="M5" s="131"/>
    </row>
    <row r="6" spans="1:13" ht="11.25" customHeight="1" x14ac:dyDescent="0.25">
      <c r="B6" s="138"/>
      <c r="C6" s="32"/>
      <c r="D6" s="32"/>
      <c r="E6" s="32"/>
      <c r="F6" s="32"/>
      <c r="G6" s="32"/>
      <c r="H6" s="19"/>
      <c r="J6" s="127"/>
      <c r="K6" s="35"/>
      <c r="M6" s="131"/>
    </row>
    <row r="7" spans="1:13" ht="18" x14ac:dyDescent="0.25">
      <c r="B7" s="76" t="s">
        <v>171</v>
      </c>
      <c r="C7" s="32"/>
      <c r="D7" s="32"/>
      <c r="E7" s="32"/>
      <c r="F7" s="32"/>
      <c r="G7" s="32"/>
      <c r="H7" s="19"/>
      <c r="J7" s="127"/>
      <c r="K7" s="35"/>
      <c r="M7" s="131"/>
    </row>
    <row r="8" spans="1:13" ht="11.25" customHeight="1" x14ac:dyDescent="0.25">
      <c r="B8" s="148"/>
      <c r="C8" s="32"/>
      <c r="D8" s="32"/>
      <c r="E8" s="32"/>
      <c r="F8" s="32"/>
      <c r="G8" s="32"/>
      <c r="H8" s="19"/>
      <c r="J8" s="127"/>
      <c r="K8" s="35"/>
      <c r="M8" s="131"/>
    </row>
    <row r="9" spans="1:13" ht="41.25" customHeight="1" x14ac:dyDescent="0.25">
      <c r="B9" s="147" t="s">
        <v>32</v>
      </c>
      <c r="C9" s="571" t="s">
        <v>551</v>
      </c>
      <c r="D9" s="571"/>
      <c r="E9" s="571"/>
      <c r="F9" s="571"/>
      <c r="G9" s="571"/>
      <c r="H9" s="571"/>
      <c r="I9" s="263"/>
      <c r="J9" s="127"/>
      <c r="K9" s="35"/>
      <c r="M9" s="131"/>
    </row>
    <row r="10" spans="1:13" s="27" customFormat="1" ht="11.25" customHeight="1" x14ac:dyDescent="0.25">
      <c r="A10" s="210"/>
      <c r="B10" s="147"/>
      <c r="C10" s="195"/>
      <c r="D10" s="149" t="s">
        <v>165</v>
      </c>
      <c r="E10" s="149"/>
      <c r="F10" s="195"/>
      <c r="G10" s="402"/>
      <c r="H10" s="279"/>
      <c r="I10" s="279"/>
      <c r="J10" s="127"/>
      <c r="K10" s="35"/>
      <c r="M10" s="131"/>
    </row>
    <row r="11" spans="1:13" ht="11.25" customHeight="1" x14ac:dyDescent="0.25">
      <c r="B11" s="31"/>
      <c r="C11" s="18"/>
      <c r="D11" s="18"/>
      <c r="E11" s="18"/>
      <c r="F11" s="18"/>
      <c r="G11" s="18"/>
      <c r="H11" s="19"/>
      <c r="J11" s="127"/>
      <c r="K11" s="35"/>
      <c r="M11" s="131"/>
    </row>
    <row r="12" spans="1:13" ht="15.75" x14ac:dyDescent="0.25">
      <c r="B12" s="79" t="s">
        <v>172</v>
      </c>
      <c r="C12" s="32"/>
      <c r="D12" s="32"/>
      <c r="E12" s="32"/>
      <c r="F12" s="32"/>
      <c r="G12" s="32"/>
      <c r="H12" s="19"/>
      <c r="J12" s="127"/>
      <c r="K12" s="35"/>
      <c r="M12" s="131"/>
    </row>
    <row r="13" spans="1:13" ht="11.25" customHeight="1" x14ac:dyDescent="0.25">
      <c r="B13" s="31"/>
      <c r="C13" s="32"/>
      <c r="D13" s="32"/>
      <c r="E13" s="32"/>
      <c r="F13" s="32"/>
      <c r="G13" s="32"/>
      <c r="H13" s="19"/>
      <c r="J13" s="127"/>
      <c r="K13" s="35"/>
      <c r="M13" s="131"/>
    </row>
    <row r="14" spans="1:13" x14ac:dyDescent="0.25">
      <c r="B14" s="26" t="s">
        <v>173</v>
      </c>
      <c r="C14" s="32"/>
      <c r="D14" s="32"/>
      <c r="E14" s="32"/>
      <c r="F14" s="32"/>
      <c r="G14" s="32"/>
      <c r="H14" s="19"/>
      <c r="J14" s="127"/>
      <c r="K14" s="35"/>
      <c r="M14" s="131"/>
    </row>
    <row r="15" spans="1:13" ht="11.25" customHeight="1" x14ac:dyDescent="0.25">
      <c r="B15" s="80"/>
      <c r="C15" s="32"/>
      <c r="D15" s="32"/>
      <c r="E15" s="32"/>
      <c r="F15" s="32"/>
      <c r="G15" s="32"/>
      <c r="H15" s="19"/>
      <c r="J15" s="127"/>
      <c r="K15" s="35"/>
      <c r="M15" s="131"/>
    </row>
    <row r="16" spans="1:13" x14ac:dyDescent="0.25">
      <c r="B16" s="135" t="s">
        <v>174</v>
      </c>
      <c r="C16" s="32"/>
      <c r="D16" s="32"/>
      <c r="E16" s="32"/>
      <c r="F16" s="32"/>
      <c r="G16" s="32"/>
      <c r="H16" s="19"/>
      <c r="J16" s="127"/>
      <c r="K16" s="35"/>
      <c r="M16" s="131"/>
    </row>
    <row r="17" spans="1:13" ht="11.25" customHeight="1" x14ac:dyDescent="0.25">
      <c r="B17" s="31"/>
      <c r="C17" s="32"/>
      <c r="D17" s="32"/>
      <c r="E17" s="32"/>
      <c r="F17" s="32"/>
      <c r="G17" s="32"/>
      <c r="H17" s="19"/>
      <c r="J17" s="127"/>
      <c r="K17" s="35"/>
      <c r="M17" s="131"/>
    </row>
    <row r="18" spans="1:13" ht="106.5" customHeight="1" x14ac:dyDescent="0.25">
      <c r="B18" s="561" t="s">
        <v>595</v>
      </c>
      <c r="C18" s="562"/>
      <c r="D18" s="562"/>
      <c r="E18" s="562"/>
      <c r="F18" s="562"/>
      <c r="G18" s="562"/>
      <c r="H18" s="562"/>
      <c r="J18" s="127"/>
      <c r="K18" s="35"/>
      <c r="M18" s="131"/>
    </row>
    <row r="19" spans="1:13" x14ac:dyDescent="0.25">
      <c r="B19" s="322" t="s">
        <v>244</v>
      </c>
      <c r="C19" s="325"/>
      <c r="D19" s="325"/>
      <c r="E19" s="325"/>
      <c r="F19" s="325"/>
      <c r="G19" s="325"/>
      <c r="H19" s="19"/>
      <c r="J19" s="127"/>
      <c r="K19" s="35"/>
      <c r="M19" s="131"/>
    </row>
    <row r="20" spans="1:13" ht="30" customHeight="1" x14ac:dyDescent="0.25">
      <c r="B20" s="561" t="s">
        <v>552</v>
      </c>
      <c r="C20" s="562"/>
      <c r="D20" s="562"/>
      <c r="E20" s="562"/>
      <c r="F20" s="562"/>
      <c r="G20" s="562"/>
      <c r="H20" s="562"/>
      <c r="J20" s="127"/>
      <c r="K20" s="35"/>
      <c r="M20" s="131"/>
    </row>
    <row r="21" spans="1:13" ht="11.25" customHeight="1" x14ac:dyDescent="0.25">
      <c r="B21" s="31"/>
      <c r="C21" s="32"/>
      <c r="D21" s="32"/>
      <c r="E21" s="32"/>
      <c r="F21" s="32"/>
      <c r="G21" s="32"/>
      <c r="H21" s="19"/>
      <c r="J21" s="127"/>
      <c r="K21" s="35"/>
      <c r="M21" s="131"/>
    </row>
    <row r="22" spans="1:13" x14ac:dyDescent="0.25">
      <c r="B22" s="135" t="s">
        <v>177</v>
      </c>
      <c r="C22" s="42"/>
      <c r="D22" s="32"/>
      <c r="E22" s="32"/>
      <c r="F22" s="32"/>
      <c r="G22" s="32"/>
      <c r="H22" s="19"/>
      <c r="J22" s="127"/>
      <c r="K22" s="35"/>
      <c r="M22" s="131"/>
    </row>
    <row r="23" spans="1:13" ht="11.25" customHeight="1" x14ac:dyDescent="0.25">
      <c r="B23" s="31"/>
      <c r="C23" s="32"/>
      <c r="D23" s="32"/>
      <c r="E23" s="32"/>
      <c r="F23" s="32"/>
      <c r="G23" s="32"/>
      <c r="H23" s="19"/>
      <c r="J23" s="127"/>
      <c r="K23" s="35"/>
      <c r="M23" s="131"/>
    </row>
    <row r="24" spans="1:13" ht="92.25" customHeight="1" x14ac:dyDescent="0.25">
      <c r="B24" s="561" t="s">
        <v>596</v>
      </c>
      <c r="C24" s="562"/>
      <c r="D24" s="562"/>
      <c r="E24" s="562"/>
      <c r="F24" s="562"/>
      <c r="G24" s="562"/>
      <c r="H24" s="562"/>
      <c r="I24" s="306"/>
      <c r="J24" s="127"/>
      <c r="K24" s="35"/>
      <c r="M24" s="131"/>
    </row>
    <row r="25" spans="1:13" x14ac:dyDescent="0.25">
      <c r="B25" s="31"/>
      <c r="C25" s="32"/>
      <c r="D25" s="32"/>
      <c r="E25" s="32"/>
      <c r="F25" s="32"/>
      <c r="G25" s="32"/>
      <c r="H25" s="19"/>
      <c r="J25" s="127"/>
      <c r="K25" s="35"/>
      <c r="M25" s="131"/>
    </row>
    <row r="26" spans="1:13" s="27" customFormat="1" x14ac:dyDescent="0.25">
      <c r="A26" s="210"/>
      <c r="B26" s="31"/>
      <c r="C26" s="32"/>
      <c r="D26" s="32"/>
      <c r="E26" s="32"/>
      <c r="F26" s="32"/>
      <c r="G26" s="32"/>
      <c r="H26" s="19"/>
      <c r="I26" s="19"/>
      <c r="J26" s="127"/>
      <c r="K26" s="35"/>
      <c r="M26" s="131"/>
    </row>
    <row r="27" spans="1:13" s="27" customFormat="1" x14ac:dyDescent="0.25">
      <c r="A27" s="210"/>
      <c r="B27" s="31"/>
      <c r="C27" s="32"/>
      <c r="D27" s="32"/>
      <c r="E27" s="32"/>
      <c r="F27" s="32"/>
      <c r="G27" s="32"/>
      <c r="H27" s="19"/>
      <c r="I27" s="19"/>
      <c r="J27" s="127"/>
      <c r="K27" s="35"/>
      <c r="M27" s="131"/>
    </row>
    <row r="28" spans="1:13" x14ac:dyDescent="0.25">
      <c r="B28" s="31"/>
      <c r="C28" s="32"/>
      <c r="D28" s="32"/>
      <c r="E28" s="32"/>
      <c r="F28" s="32"/>
      <c r="G28" s="32"/>
      <c r="H28" s="19"/>
      <c r="J28" s="127"/>
      <c r="K28" s="35"/>
      <c r="M28" s="131"/>
    </row>
    <row r="29" spans="1:13" ht="16.5" thickBot="1" x14ac:dyDescent="0.3">
      <c r="B29" s="31"/>
      <c r="C29" s="32"/>
      <c r="D29" s="22"/>
      <c r="E29" s="22"/>
      <c r="F29" s="52"/>
      <c r="G29" s="52"/>
      <c r="H29" s="236" t="s">
        <v>43</v>
      </c>
      <c r="I29" s="236"/>
      <c r="J29" s="36"/>
      <c r="K29" s="294" t="s">
        <v>7</v>
      </c>
      <c r="L29" s="40"/>
      <c r="M29" s="93"/>
    </row>
    <row r="30" spans="1:13" ht="15.75" thickTop="1" x14ac:dyDescent="0.25"/>
    <row r="31" spans="1:13" x14ac:dyDescent="0.25">
      <c r="F31" s="27" t="s">
        <v>770</v>
      </c>
      <c r="G31" s="27">
        <f>Wateproofing!G139+1</f>
        <v>62</v>
      </c>
    </row>
    <row r="32" spans="1:13" s="27" customFormat="1" ht="15.75" x14ac:dyDescent="0.25">
      <c r="A32" s="210"/>
      <c r="B32" s="31"/>
      <c r="C32" s="32"/>
      <c r="D32" s="22"/>
      <c r="E32" s="22"/>
      <c r="F32" s="52"/>
      <c r="G32" s="52"/>
      <c r="H32" s="236"/>
      <c r="I32" s="236"/>
      <c r="J32" s="36"/>
      <c r="K32" s="294"/>
      <c r="L32" s="343"/>
      <c r="M32" s="124"/>
    </row>
    <row r="33" spans="1:13" x14ac:dyDescent="0.25">
      <c r="B33" s="31"/>
      <c r="C33" s="32"/>
      <c r="D33" s="32"/>
      <c r="E33" s="32"/>
      <c r="F33" s="32"/>
      <c r="G33" s="32"/>
      <c r="H33" s="19"/>
      <c r="J33" s="127"/>
      <c r="K33" s="35"/>
      <c r="M33" s="131"/>
    </row>
    <row r="34" spans="1:13" x14ac:dyDescent="0.25">
      <c r="B34" s="26" t="s">
        <v>61</v>
      </c>
      <c r="C34" s="42"/>
      <c r="D34" s="32"/>
      <c r="E34" s="32"/>
      <c r="F34" s="32"/>
      <c r="G34" s="32"/>
      <c r="H34" s="19"/>
      <c r="J34" s="127"/>
      <c r="K34" s="35"/>
      <c r="M34" s="131"/>
    </row>
    <row r="35" spans="1:13" x14ac:dyDescent="0.25">
      <c r="B35" s="50" t="s">
        <v>72</v>
      </c>
      <c r="C35" s="42"/>
      <c r="D35" s="32"/>
      <c r="E35" s="32"/>
      <c r="F35" s="32"/>
      <c r="G35" s="32"/>
      <c r="H35" s="19"/>
      <c r="J35" s="127"/>
      <c r="K35" s="35"/>
      <c r="M35" s="131"/>
    </row>
    <row r="36" spans="1:13" x14ac:dyDescent="0.25">
      <c r="B36" s="26" t="s">
        <v>176</v>
      </c>
      <c r="C36" s="42"/>
      <c r="D36" s="32"/>
      <c r="E36" s="32"/>
      <c r="F36" s="32"/>
      <c r="G36" s="32"/>
      <c r="H36" s="19"/>
      <c r="J36" s="127"/>
      <c r="K36" s="35"/>
      <c r="M36" s="131"/>
    </row>
    <row r="37" spans="1:13" x14ac:dyDescent="0.25">
      <c r="B37" s="26" t="s">
        <v>175</v>
      </c>
      <c r="C37" s="42"/>
      <c r="D37" s="32"/>
      <c r="E37" s="32"/>
      <c r="F37" s="32"/>
      <c r="G37" s="32"/>
      <c r="H37" s="19"/>
      <c r="J37" s="127"/>
      <c r="K37" s="35"/>
      <c r="M37" s="131"/>
    </row>
    <row r="38" spans="1:13" s="27" customFormat="1" ht="11.25" customHeight="1" x14ac:dyDescent="0.25">
      <c r="A38" s="210"/>
      <c r="B38" s="31"/>
      <c r="C38" s="32"/>
      <c r="D38" s="32"/>
      <c r="E38" s="32"/>
      <c r="F38" s="32"/>
      <c r="G38" s="32"/>
      <c r="H38" s="19"/>
      <c r="I38" s="19"/>
      <c r="J38" s="127"/>
      <c r="K38" s="35"/>
      <c r="M38" s="131"/>
    </row>
    <row r="39" spans="1:13" x14ac:dyDescent="0.25">
      <c r="B39" s="424" t="s">
        <v>178</v>
      </c>
      <c r="C39" s="32"/>
      <c r="D39" s="32"/>
      <c r="E39" s="32"/>
      <c r="F39" s="32"/>
      <c r="G39" s="32"/>
      <c r="H39" s="19"/>
      <c r="J39" s="127"/>
      <c r="K39" s="35"/>
      <c r="M39" s="131"/>
    </row>
    <row r="40" spans="1:13" ht="11.25" customHeight="1" x14ac:dyDescent="0.25">
      <c r="B40" s="31"/>
      <c r="C40" s="32"/>
      <c r="D40" s="32"/>
      <c r="E40" s="32"/>
      <c r="F40" s="32"/>
      <c r="G40" s="32"/>
      <c r="H40" s="19"/>
      <c r="J40" s="127"/>
      <c r="K40" s="35"/>
      <c r="M40" s="131"/>
    </row>
    <row r="41" spans="1:13" s="117" customFormat="1" ht="180" customHeight="1" x14ac:dyDescent="0.25">
      <c r="A41" s="210"/>
      <c r="B41" s="561" t="s">
        <v>553</v>
      </c>
      <c r="C41" s="562"/>
      <c r="D41" s="562"/>
      <c r="E41" s="562"/>
      <c r="F41" s="562"/>
      <c r="G41" s="562"/>
      <c r="H41" s="562"/>
      <c r="I41" s="306"/>
      <c r="J41" s="136"/>
      <c r="K41" s="182"/>
      <c r="M41" s="137"/>
    </row>
    <row r="42" spans="1:13" ht="11.25" customHeight="1" x14ac:dyDescent="0.25">
      <c r="B42" s="31"/>
      <c r="C42" s="32"/>
      <c r="D42" s="32"/>
      <c r="E42" s="32"/>
      <c r="F42" s="32"/>
      <c r="G42" s="32"/>
      <c r="H42" s="19"/>
      <c r="J42" s="127"/>
      <c r="K42" s="35"/>
      <c r="M42" s="131"/>
    </row>
    <row r="43" spans="1:13" x14ac:dyDescent="0.25">
      <c r="B43" s="135" t="s">
        <v>179</v>
      </c>
      <c r="C43" s="32"/>
      <c r="D43" s="32"/>
      <c r="E43" s="32"/>
      <c r="F43" s="32"/>
      <c r="G43" s="32"/>
      <c r="H43" s="19"/>
      <c r="J43" s="127"/>
      <c r="K43" s="35"/>
      <c r="M43" s="131"/>
    </row>
    <row r="44" spans="1:13" ht="11.25" customHeight="1" x14ac:dyDescent="0.25">
      <c r="B44" s="31"/>
      <c r="C44" s="32"/>
      <c r="D44" s="32"/>
      <c r="E44" s="32"/>
      <c r="F44" s="32"/>
      <c r="G44" s="32"/>
      <c r="H44" s="19"/>
      <c r="J44" s="127"/>
      <c r="K44" s="35"/>
      <c r="M44" s="131"/>
    </row>
    <row r="45" spans="1:13" ht="54" customHeight="1" x14ac:dyDescent="0.25">
      <c r="B45" s="561" t="s">
        <v>180</v>
      </c>
      <c r="C45" s="562"/>
      <c r="D45" s="562"/>
      <c r="E45" s="562"/>
      <c r="F45" s="562"/>
      <c r="G45" s="562"/>
      <c r="H45" s="562"/>
      <c r="I45" s="306"/>
      <c r="J45" s="127"/>
      <c r="K45" s="35"/>
      <c r="M45" s="131"/>
    </row>
    <row r="46" spans="1:13" x14ac:dyDescent="0.25">
      <c r="B46" s="322" t="s">
        <v>181</v>
      </c>
      <c r="C46" s="32"/>
      <c r="D46" s="32"/>
      <c r="E46" s="32"/>
      <c r="F46" s="32"/>
      <c r="G46" s="32"/>
      <c r="H46" s="19"/>
      <c r="J46" s="127"/>
      <c r="K46" s="35"/>
      <c r="M46" s="131"/>
    </row>
    <row r="47" spans="1:13" s="117" customFormat="1" ht="28.5" customHeight="1" x14ac:dyDescent="0.25">
      <c r="A47" s="210"/>
      <c r="B47" s="561" t="s">
        <v>182</v>
      </c>
      <c r="C47" s="562"/>
      <c r="D47" s="562"/>
      <c r="E47" s="562"/>
      <c r="F47" s="562"/>
      <c r="G47" s="562"/>
      <c r="H47" s="562"/>
      <c r="I47" s="306"/>
      <c r="J47" s="136"/>
      <c r="K47" s="182"/>
      <c r="M47" s="137"/>
    </row>
    <row r="48" spans="1:13" ht="11.25" customHeight="1" x14ac:dyDescent="0.25">
      <c r="B48" s="31"/>
      <c r="C48" s="32"/>
      <c r="D48" s="32"/>
      <c r="E48" s="32"/>
      <c r="F48" s="32"/>
      <c r="G48" s="32"/>
      <c r="H48" s="19"/>
      <c r="J48" s="127"/>
      <c r="K48" s="35"/>
      <c r="M48" s="131"/>
    </row>
    <row r="49" spans="1:13" x14ac:dyDescent="0.25">
      <c r="B49" s="135" t="s">
        <v>183</v>
      </c>
      <c r="C49" s="32"/>
      <c r="D49" s="32"/>
      <c r="E49" s="32"/>
      <c r="F49" s="32"/>
      <c r="G49" s="32"/>
      <c r="H49" s="19"/>
      <c r="J49" s="127"/>
      <c r="K49" s="35"/>
      <c r="M49" s="131"/>
    </row>
    <row r="50" spans="1:13" ht="11.25" customHeight="1" x14ac:dyDescent="0.25">
      <c r="B50" s="31"/>
      <c r="C50" s="32"/>
      <c r="D50" s="32"/>
      <c r="E50" s="32"/>
      <c r="F50" s="32"/>
      <c r="G50" s="32"/>
      <c r="H50" s="19"/>
      <c r="J50" s="127"/>
      <c r="K50" s="35"/>
      <c r="M50" s="131"/>
    </row>
    <row r="51" spans="1:13" s="117" customFormat="1" ht="55.5" customHeight="1" x14ac:dyDescent="0.25">
      <c r="A51" s="210"/>
      <c r="B51" s="561" t="s">
        <v>554</v>
      </c>
      <c r="C51" s="562"/>
      <c r="D51" s="562"/>
      <c r="E51" s="562"/>
      <c r="F51" s="562"/>
      <c r="G51" s="562"/>
      <c r="H51" s="562"/>
      <c r="I51" s="306"/>
      <c r="J51" s="136"/>
      <c r="K51" s="182"/>
      <c r="M51" s="137"/>
    </row>
    <row r="52" spans="1:13" ht="11.25" customHeight="1" x14ac:dyDescent="0.25">
      <c r="B52" s="31"/>
      <c r="C52" s="32"/>
      <c r="D52" s="32"/>
      <c r="E52" s="32"/>
      <c r="F52" s="32"/>
      <c r="G52" s="32"/>
      <c r="H52" s="19"/>
      <c r="J52" s="127"/>
      <c r="K52" s="35"/>
      <c r="M52" s="131"/>
    </row>
    <row r="53" spans="1:13" x14ac:dyDescent="0.25">
      <c r="B53" s="135" t="s">
        <v>184</v>
      </c>
      <c r="C53" s="32"/>
      <c r="D53" s="32"/>
      <c r="E53" s="32"/>
      <c r="F53" s="32"/>
      <c r="G53" s="32"/>
      <c r="H53" s="19"/>
      <c r="J53" s="127"/>
      <c r="K53" s="35"/>
      <c r="M53" s="131"/>
    </row>
    <row r="54" spans="1:13" ht="11.25" customHeight="1" x14ac:dyDescent="0.25">
      <c r="B54" s="31"/>
      <c r="C54" s="32"/>
      <c r="D54" s="32"/>
      <c r="E54" s="32"/>
      <c r="F54" s="32"/>
      <c r="G54" s="32"/>
      <c r="H54" s="19"/>
      <c r="J54" s="127"/>
      <c r="K54" s="35"/>
      <c r="M54" s="131"/>
    </row>
    <row r="55" spans="1:13" ht="26.25" customHeight="1" x14ac:dyDescent="0.25">
      <c r="B55" s="561" t="s">
        <v>185</v>
      </c>
      <c r="C55" s="562"/>
      <c r="D55" s="562"/>
      <c r="E55" s="562"/>
      <c r="F55" s="562"/>
      <c r="G55" s="562"/>
      <c r="H55" s="562"/>
      <c r="I55" s="306"/>
      <c r="J55" s="127"/>
      <c r="K55" s="35"/>
      <c r="M55" s="131"/>
    </row>
    <row r="56" spans="1:13" ht="41.25" customHeight="1" x14ac:dyDescent="0.25">
      <c r="B56" s="561" t="s">
        <v>555</v>
      </c>
      <c r="C56" s="562"/>
      <c r="D56" s="562"/>
      <c r="E56" s="562"/>
      <c r="F56" s="562"/>
      <c r="G56" s="562"/>
      <c r="H56" s="562"/>
      <c r="I56" s="306"/>
      <c r="J56" s="127"/>
      <c r="K56" s="35"/>
      <c r="M56" s="131"/>
    </row>
    <row r="57" spans="1:13" s="27" customFormat="1" ht="15" customHeight="1" x14ac:dyDescent="0.25">
      <c r="A57" s="210"/>
      <c r="B57" s="317"/>
      <c r="C57" s="318"/>
      <c r="D57" s="318"/>
      <c r="E57" s="318"/>
      <c r="F57" s="318"/>
      <c r="G57" s="401"/>
      <c r="H57" s="318"/>
      <c r="I57" s="306"/>
      <c r="J57" s="127"/>
      <c r="K57" s="35"/>
      <c r="M57" s="131"/>
    </row>
    <row r="58" spans="1:13" ht="11.25" customHeight="1" x14ac:dyDescent="0.25">
      <c r="B58" s="31"/>
      <c r="C58" s="32"/>
      <c r="D58" s="32"/>
      <c r="E58" s="32"/>
      <c r="F58" s="32"/>
      <c r="G58" s="32"/>
      <c r="H58" s="19"/>
      <c r="J58" s="127"/>
      <c r="K58" s="35"/>
      <c r="M58" s="131"/>
    </row>
    <row r="59" spans="1:13" ht="16.5" thickBot="1" x14ac:dyDescent="0.3">
      <c r="B59" s="31"/>
      <c r="C59" s="32"/>
      <c r="D59" s="22"/>
      <c r="E59" s="22"/>
      <c r="F59" s="52"/>
      <c r="G59" s="52"/>
      <c r="H59" s="236" t="s">
        <v>43</v>
      </c>
      <c r="I59" s="236"/>
      <c r="J59" s="36"/>
      <c r="K59" s="294" t="s">
        <v>7</v>
      </c>
      <c r="L59" s="40"/>
      <c r="M59" s="93"/>
    </row>
    <row r="60" spans="1:13" ht="13.5" customHeight="1" thickTop="1" x14ac:dyDescent="0.25">
      <c r="B60" s="31"/>
      <c r="C60" s="32"/>
      <c r="D60" s="32"/>
      <c r="E60" s="32"/>
      <c r="F60" s="32" t="s">
        <v>770</v>
      </c>
      <c r="G60" s="32">
        <f>G31+1</f>
        <v>63</v>
      </c>
      <c r="H60" s="19"/>
      <c r="J60" s="127"/>
      <c r="K60" s="35"/>
      <c r="L60" s="27"/>
      <c r="M60" s="131"/>
    </row>
    <row r="61" spans="1:13" x14ac:dyDescent="0.25">
      <c r="B61" s="26" t="s">
        <v>61</v>
      </c>
      <c r="C61" s="42"/>
      <c r="D61" s="32"/>
      <c r="E61" s="32"/>
      <c r="F61" s="32"/>
      <c r="G61" s="32"/>
      <c r="H61" s="19"/>
      <c r="J61" s="127"/>
      <c r="K61" s="35"/>
      <c r="L61" s="27"/>
      <c r="M61" s="131"/>
    </row>
    <row r="62" spans="1:13" x14ac:dyDescent="0.25">
      <c r="B62" s="50" t="s">
        <v>72</v>
      </c>
      <c r="C62" s="42"/>
      <c r="D62" s="32"/>
      <c r="E62" s="32"/>
      <c r="F62" s="32"/>
      <c r="G62" s="32"/>
      <c r="H62" s="19"/>
      <c r="J62" s="127"/>
      <c r="K62" s="35"/>
      <c r="L62" s="27"/>
      <c r="M62" s="131"/>
    </row>
    <row r="63" spans="1:13" x14ac:dyDescent="0.25">
      <c r="B63" s="26" t="s">
        <v>176</v>
      </c>
      <c r="C63" s="42"/>
      <c r="D63" s="32"/>
      <c r="E63" s="32"/>
      <c r="F63" s="32"/>
      <c r="G63" s="32"/>
      <c r="H63" s="19"/>
      <c r="J63" s="127"/>
      <c r="K63" s="35"/>
      <c r="L63" s="27"/>
      <c r="M63" s="131"/>
    </row>
    <row r="64" spans="1:13" x14ac:dyDescent="0.25">
      <c r="B64" s="26" t="s">
        <v>175</v>
      </c>
      <c r="C64" s="42"/>
      <c r="D64" s="32"/>
      <c r="E64" s="32"/>
      <c r="F64" s="32"/>
      <c r="G64" s="32"/>
      <c r="H64" s="19"/>
      <c r="J64" s="127"/>
      <c r="K64" s="35"/>
      <c r="L64" s="27"/>
      <c r="M64" s="131"/>
    </row>
    <row r="65" spans="1:13" s="32" customFormat="1" x14ac:dyDescent="0.25">
      <c r="A65" s="210"/>
      <c r="B65" s="31"/>
      <c r="H65" s="19"/>
      <c r="I65" s="19"/>
      <c r="J65" s="127"/>
      <c r="K65" s="35"/>
      <c r="L65" s="27"/>
      <c r="M65" s="131"/>
    </row>
    <row r="66" spans="1:13" x14ac:dyDescent="0.25">
      <c r="B66" s="135" t="s">
        <v>186</v>
      </c>
      <c r="C66" s="32"/>
      <c r="D66" s="32"/>
      <c r="E66" s="32"/>
      <c r="F66" s="32"/>
      <c r="G66" s="32"/>
      <c r="H66" s="19"/>
      <c r="J66" s="127"/>
      <c r="K66" s="35"/>
      <c r="M66" s="131"/>
    </row>
    <row r="67" spans="1:13" ht="11.25" customHeight="1" x14ac:dyDescent="0.25">
      <c r="B67" s="31"/>
      <c r="C67" s="32"/>
      <c r="D67" s="32"/>
      <c r="E67" s="32"/>
      <c r="F67" s="32"/>
      <c r="G67" s="32"/>
      <c r="H67" s="19"/>
      <c r="J67" s="127"/>
      <c r="K67" s="35"/>
      <c r="M67" s="131"/>
    </row>
    <row r="68" spans="1:13" ht="39" customHeight="1" x14ac:dyDescent="0.25">
      <c r="B68" s="561" t="s">
        <v>557</v>
      </c>
      <c r="C68" s="562"/>
      <c r="D68" s="562"/>
      <c r="E68" s="562"/>
      <c r="F68" s="562"/>
      <c r="G68" s="562"/>
      <c r="H68" s="562"/>
      <c r="I68" s="306"/>
      <c r="J68" s="127"/>
      <c r="K68" s="35"/>
      <c r="M68" s="131"/>
    </row>
    <row r="69" spans="1:13" ht="51" customHeight="1" x14ac:dyDescent="0.25">
      <c r="B69" s="561" t="s">
        <v>556</v>
      </c>
      <c r="C69" s="562"/>
      <c r="D69" s="562"/>
      <c r="E69" s="562"/>
      <c r="F69" s="562"/>
      <c r="G69" s="562"/>
      <c r="H69" s="562"/>
      <c r="I69" s="306"/>
      <c r="J69" s="127"/>
      <c r="K69" s="35"/>
      <c r="M69" s="131"/>
    </row>
    <row r="70" spans="1:13" ht="11.25" customHeight="1" x14ac:dyDescent="0.25">
      <c r="B70" s="31"/>
      <c r="C70" s="32"/>
      <c r="D70" s="32"/>
      <c r="E70" s="32"/>
      <c r="F70" s="32"/>
      <c r="G70" s="32"/>
      <c r="H70" s="19"/>
      <c r="J70" s="127"/>
      <c r="K70" s="35"/>
      <c r="M70" s="131"/>
    </row>
    <row r="71" spans="1:13" ht="76.5" customHeight="1" x14ac:dyDescent="0.25">
      <c r="B71" s="523" t="s">
        <v>1076</v>
      </c>
      <c r="C71" s="524"/>
      <c r="D71" s="524"/>
      <c r="E71" s="524"/>
      <c r="F71" s="524"/>
      <c r="G71" s="524"/>
      <c r="H71" s="524"/>
      <c r="I71" s="300"/>
      <c r="J71" s="127"/>
      <c r="K71" s="35"/>
      <c r="M71" s="131"/>
    </row>
    <row r="72" spans="1:13" ht="11.25" customHeight="1" x14ac:dyDescent="0.25">
      <c r="B72" s="31"/>
      <c r="C72" s="32"/>
      <c r="D72" s="32"/>
      <c r="E72" s="32"/>
      <c r="F72" s="32"/>
      <c r="G72" s="32"/>
      <c r="H72" s="19"/>
      <c r="J72" s="127"/>
      <c r="K72" s="35"/>
      <c r="M72" s="131"/>
    </row>
    <row r="73" spans="1:13" ht="30" customHeight="1" x14ac:dyDescent="0.25">
      <c r="A73" s="210">
        <v>1</v>
      </c>
      <c r="B73" s="519" t="s">
        <v>733</v>
      </c>
      <c r="C73" s="520"/>
      <c r="D73" s="520"/>
      <c r="E73" s="520"/>
      <c r="F73" s="520"/>
      <c r="G73" s="520"/>
      <c r="H73" s="520"/>
      <c r="I73" s="302"/>
      <c r="J73" s="127"/>
      <c r="K73" s="35"/>
      <c r="M73" s="131"/>
    </row>
    <row r="74" spans="1:13" x14ac:dyDescent="0.25">
      <c r="B74" s="31"/>
      <c r="C74" s="364"/>
      <c r="D74" s="364"/>
      <c r="E74" s="32"/>
      <c r="F74" s="32"/>
      <c r="G74" s="32"/>
      <c r="I74" s="19" t="s">
        <v>40</v>
      </c>
      <c r="J74" s="390">
        <v>643</v>
      </c>
      <c r="K74" s="35"/>
      <c r="M74" s="131"/>
    </row>
    <row r="75" spans="1:13" x14ac:dyDescent="0.25">
      <c r="B75" s="31"/>
      <c r="C75" s="32"/>
      <c r="D75" s="32"/>
      <c r="E75" s="32"/>
      <c r="F75" s="32"/>
      <c r="G75" s="32"/>
      <c r="H75" s="19"/>
      <c r="J75" s="127"/>
      <c r="K75" s="35"/>
      <c r="M75" s="131"/>
    </row>
    <row r="76" spans="1:13" x14ac:dyDescent="0.25">
      <c r="A76" s="210">
        <v>2</v>
      </c>
      <c r="B76" s="561" t="s">
        <v>734</v>
      </c>
      <c r="C76" s="562"/>
      <c r="D76" s="562"/>
      <c r="E76" s="562"/>
      <c r="F76" s="562"/>
      <c r="G76" s="562"/>
      <c r="H76" s="562"/>
      <c r="I76" s="306"/>
      <c r="J76" s="127"/>
      <c r="K76" s="35"/>
      <c r="M76" s="131"/>
    </row>
    <row r="77" spans="1:13" x14ac:dyDescent="0.25">
      <c r="B77" s="31"/>
      <c r="C77" s="364"/>
      <c r="D77" s="364"/>
      <c r="E77" s="32"/>
      <c r="F77" s="32"/>
      <c r="G77" s="32"/>
      <c r="I77" s="19" t="s">
        <v>104</v>
      </c>
      <c r="J77" s="375">
        <v>17</v>
      </c>
      <c r="K77" s="35"/>
      <c r="M77" s="131"/>
    </row>
    <row r="78" spans="1:13" ht="11.25" customHeight="1" x14ac:dyDescent="0.25">
      <c r="B78" s="31"/>
      <c r="C78" s="32"/>
      <c r="D78" s="32"/>
      <c r="E78" s="32"/>
      <c r="F78" s="32"/>
      <c r="G78" s="32"/>
      <c r="J78" s="127"/>
      <c r="K78" s="35"/>
      <c r="M78" s="131"/>
    </row>
    <row r="79" spans="1:13" ht="54.75" customHeight="1" x14ac:dyDescent="0.25">
      <c r="B79" s="523" t="s">
        <v>669</v>
      </c>
      <c r="C79" s="524"/>
      <c r="D79" s="524"/>
      <c r="E79" s="524"/>
      <c r="F79" s="524"/>
      <c r="G79" s="524"/>
      <c r="H79" s="524"/>
      <c r="I79" s="300"/>
      <c r="J79" s="127"/>
      <c r="K79" s="35"/>
      <c r="M79" s="131"/>
    </row>
    <row r="80" spans="1:13" ht="11.25" customHeight="1" x14ac:dyDescent="0.25">
      <c r="B80" s="31"/>
      <c r="C80" s="32"/>
      <c r="D80" s="32"/>
      <c r="E80" s="32"/>
      <c r="F80" s="32"/>
      <c r="G80" s="32"/>
      <c r="H80" s="19"/>
      <c r="J80" s="127"/>
      <c r="K80" s="35"/>
      <c r="M80" s="131"/>
    </row>
    <row r="81" spans="1:13" x14ac:dyDescent="0.25">
      <c r="A81" s="210">
        <v>3</v>
      </c>
      <c r="B81" s="322" t="s">
        <v>187</v>
      </c>
      <c r="C81" s="32"/>
      <c r="D81" s="32"/>
      <c r="E81" s="32"/>
      <c r="F81" s="32"/>
      <c r="G81" s="32"/>
      <c r="J81" s="127"/>
      <c r="K81" s="35"/>
      <c r="M81" s="131"/>
    </row>
    <row r="82" spans="1:13" x14ac:dyDescent="0.25">
      <c r="B82" s="31"/>
      <c r="C82" s="364"/>
      <c r="D82" s="364"/>
      <c r="E82" s="32"/>
      <c r="F82" s="32"/>
      <c r="G82" s="32"/>
      <c r="I82" s="19" t="s">
        <v>104</v>
      </c>
      <c r="J82" s="375">
        <v>13</v>
      </c>
      <c r="K82" s="35"/>
      <c r="M82" s="131"/>
    </row>
    <row r="83" spans="1:13" ht="11.25" customHeight="1" x14ac:dyDescent="0.25">
      <c r="B83" s="31"/>
      <c r="C83" s="32"/>
      <c r="D83" s="32"/>
      <c r="E83" s="32"/>
      <c r="F83" s="32"/>
      <c r="G83" s="32"/>
      <c r="H83" s="19"/>
      <c r="J83" s="127"/>
      <c r="K83" s="35"/>
      <c r="M83" s="131"/>
    </row>
    <row r="84" spans="1:13" ht="27" hidden="1" customHeight="1" x14ac:dyDescent="0.25">
      <c r="A84" s="210">
        <v>4</v>
      </c>
      <c r="B84" s="561" t="s">
        <v>580</v>
      </c>
      <c r="C84" s="562"/>
      <c r="D84" s="562"/>
      <c r="E84" s="562"/>
      <c r="F84" s="562"/>
      <c r="G84" s="562"/>
      <c r="H84" s="562"/>
      <c r="I84" s="306"/>
      <c r="J84" s="127"/>
      <c r="K84" s="35"/>
      <c r="M84" s="131"/>
    </row>
    <row r="85" spans="1:13" hidden="1" x14ac:dyDescent="0.25">
      <c r="B85" s="31"/>
      <c r="C85" s="371"/>
      <c r="D85" s="364"/>
      <c r="E85" s="32"/>
      <c r="F85" s="32"/>
      <c r="G85" s="32"/>
      <c r="I85" s="19" t="s">
        <v>104</v>
      </c>
      <c r="J85" s="375">
        <v>0</v>
      </c>
      <c r="K85" s="35"/>
      <c r="M85" s="131"/>
    </row>
    <row r="86" spans="1:13" ht="11.25" hidden="1" customHeight="1" x14ac:dyDescent="0.25">
      <c r="B86" s="31"/>
      <c r="C86" s="32"/>
      <c r="D86" s="32"/>
      <c r="E86" s="32"/>
      <c r="F86" s="32"/>
      <c r="G86" s="32"/>
      <c r="H86" s="19"/>
      <c r="J86" s="127"/>
      <c r="K86" s="35"/>
      <c r="M86" s="131"/>
    </row>
    <row r="87" spans="1:13" hidden="1" x14ac:dyDescent="0.25">
      <c r="B87" s="561"/>
      <c r="C87" s="562"/>
      <c r="D87" s="562"/>
      <c r="E87" s="562"/>
      <c r="F87" s="562"/>
      <c r="G87" s="562"/>
      <c r="H87" s="562"/>
      <c r="I87" s="303"/>
      <c r="J87" s="127"/>
      <c r="K87" s="35"/>
      <c r="M87" s="131"/>
    </row>
    <row r="88" spans="1:13" hidden="1" x14ac:dyDescent="0.25">
      <c r="A88" s="210">
        <v>5</v>
      </c>
      <c r="B88" s="31" t="s">
        <v>593</v>
      </c>
      <c r="C88" s="32"/>
      <c r="D88" s="32"/>
      <c r="E88" s="32"/>
      <c r="F88" s="32"/>
      <c r="G88" s="32"/>
      <c r="H88" s="19"/>
      <c r="I88" s="19" t="s">
        <v>104</v>
      </c>
      <c r="J88" s="375">
        <v>0</v>
      </c>
      <c r="K88" s="35"/>
      <c r="M88" s="131"/>
    </row>
    <row r="89" spans="1:13" ht="11.25" hidden="1" customHeight="1" x14ac:dyDescent="0.25">
      <c r="B89" s="31"/>
      <c r="C89" s="32"/>
      <c r="D89" s="32"/>
      <c r="E89" s="32"/>
      <c r="F89" s="32"/>
      <c r="G89" s="32"/>
      <c r="H89" s="19"/>
      <c r="J89" s="127"/>
      <c r="K89" s="35"/>
      <c r="M89" s="131"/>
    </row>
    <row r="90" spans="1:13" ht="15.75" x14ac:dyDescent="0.25">
      <c r="B90" s="79" t="s">
        <v>188</v>
      </c>
      <c r="C90" s="32"/>
      <c r="D90" s="32"/>
      <c r="E90" s="32"/>
      <c r="F90" s="32"/>
      <c r="G90" s="32"/>
      <c r="H90" s="19"/>
      <c r="J90" s="127"/>
      <c r="K90" s="35"/>
      <c r="M90" s="131"/>
    </row>
    <row r="91" spans="1:13" x14ac:dyDescent="0.25">
      <c r="B91" s="31"/>
      <c r="C91" s="32"/>
      <c r="D91" s="32"/>
      <c r="E91" s="32"/>
      <c r="F91" s="32"/>
      <c r="G91" s="32"/>
      <c r="H91" s="19"/>
      <c r="J91" s="127"/>
      <c r="K91" s="35"/>
      <c r="M91" s="131"/>
    </row>
    <row r="92" spans="1:13" ht="77.25" customHeight="1" x14ac:dyDescent="0.25">
      <c r="A92" s="210">
        <v>4</v>
      </c>
      <c r="B92" s="561" t="s">
        <v>584</v>
      </c>
      <c r="C92" s="562"/>
      <c r="D92" s="562"/>
      <c r="E92" s="562"/>
      <c r="F92" s="562"/>
      <c r="G92" s="562"/>
      <c r="H92" s="562"/>
      <c r="I92" s="306"/>
      <c r="J92" s="127"/>
      <c r="K92" s="35"/>
      <c r="M92" s="131"/>
    </row>
    <row r="93" spans="1:13" x14ac:dyDescent="0.25">
      <c r="B93" s="31"/>
      <c r="C93" s="32"/>
      <c r="D93" s="32"/>
      <c r="E93" s="32"/>
      <c r="F93" s="32"/>
      <c r="G93" s="32"/>
      <c r="I93" s="19" t="s">
        <v>40</v>
      </c>
      <c r="J93" s="375">
        <v>512</v>
      </c>
      <c r="K93" s="35"/>
      <c r="M93" s="131"/>
    </row>
    <row r="94" spans="1:13" x14ac:dyDescent="0.25">
      <c r="B94" s="322"/>
      <c r="C94" s="32"/>
      <c r="D94" s="32"/>
      <c r="E94" s="32"/>
      <c r="F94" s="32"/>
      <c r="G94" s="32"/>
      <c r="H94" s="19"/>
      <c r="J94" s="127"/>
      <c r="K94" s="35"/>
      <c r="M94" s="131"/>
    </row>
    <row r="95" spans="1:13" s="27" customFormat="1" x14ac:dyDescent="0.25">
      <c r="A95" s="210"/>
      <c r="B95" s="322"/>
      <c r="C95" s="32"/>
      <c r="D95" s="32"/>
      <c r="E95" s="32"/>
      <c r="F95" s="32"/>
      <c r="G95" s="32"/>
      <c r="H95" s="19"/>
      <c r="I95" s="19"/>
      <c r="J95" s="127"/>
      <c r="K95" s="35"/>
      <c r="M95" s="131"/>
    </row>
    <row r="96" spans="1:13" s="27" customFormat="1" x14ac:dyDescent="0.25">
      <c r="A96" s="210"/>
      <c r="B96" s="322"/>
      <c r="C96" s="32"/>
      <c r="D96" s="32"/>
      <c r="E96" s="32"/>
      <c r="F96" s="32"/>
      <c r="G96" s="32"/>
      <c r="H96" s="19"/>
      <c r="I96" s="19"/>
      <c r="J96" s="127"/>
      <c r="K96" s="35"/>
      <c r="M96" s="131"/>
    </row>
    <row r="97" spans="1:13" s="27" customFormat="1" x14ac:dyDescent="0.25">
      <c r="A97" s="210"/>
      <c r="B97" s="322"/>
      <c r="C97" s="32"/>
      <c r="D97" s="32"/>
      <c r="E97" s="32"/>
      <c r="F97" s="32"/>
      <c r="G97" s="32"/>
      <c r="H97" s="19"/>
      <c r="I97" s="19"/>
      <c r="J97" s="127"/>
      <c r="K97" s="35"/>
      <c r="M97" s="131"/>
    </row>
    <row r="98" spans="1:13" s="27" customFormat="1" x14ac:dyDescent="0.25">
      <c r="A98" s="210"/>
      <c r="B98" s="322"/>
      <c r="C98" s="32"/>
      <c r="D98" s="32"/>
      <c r="E98" s="32"/>
      <c r="F98" s="32"/>
      <c r="G98" s="32"/>
      <c r="H98" s="19"/>
      <c r="I98" s="19"/>
      <c r="J98" s="127"/>
      <c r="K98" s="35"/>
      <c r="M98" s="131"/>
    </row>
    <row r="99" spans="1:13" s="27" customFormat="1" x14ac:dyDescent="0.25">
      <c r="A99" s="210"/>
      <c r="B99" s="31"/>
      <c r="C99" s="32"/>
      <c r="D99" s="32"/>
      <c r="E99" s="32"/>
      <c r="F99" s="32"/>
      <c r="G99" s="32"/>
      <c r="H99" s="19"/>
      <c r="I99" s="19"/>
      <c r="J99" s="127"/>
      <c r="K99" s="35"/>
      <c r="M99" s="131"/>
    </row>
    <row r="100" spans="1:13" ht="7.5" customHeight="1" x14ac:dyDescent="0.25">
      <c r="B100" s="31"/>
      <c r="C100" s="32"/>
      <c r="D100" s="32"/>
      <c r="E100" s="32"/>
      <c r="F100" s="32"/>
      <c r="G100" s="32"/>
      <c r="H100" s="19"/>
      <c r="J100" s="127"/>
      <c r="K100" s="35"/>
      <c r="M100" s="131"/>
    </row>
    <row r="101" spans="1:13" ht="16.5" thickBot="1" x14ac:dyDescent="0.3">
      <c r="B101" s="31"/>
      <c r="C101" s="32"/>
      <c r="D101" s="22"/>
      <c r="E101" s="22"/>
      <c r="F101" s="52"/>
      <c r="G101" s="52"/>
      <c r="H101" s="236" t="s">
        <v>43</v>
      </c>
      <c r="I101" s="236"/>
      <c r="J101" s="36"/>
      <c r="K101" s="294" t="s">
        <v>7</v>
      </c>
      <c r="L101" s="40"/>
      <c r="M101" s="93"/>
    </row>
    <row r="102" spans="1:13" ht="15.75" thickTop="1" x14ac:dyDescent="0.25">
      <c r="B102" s="26" t="s">
        <v>61</v>
      </c>
      <c r="C102" s="42"/>
      <c r="D102" s="32"/>
      <c r="E102" s="32"/>
      <c r="F102" s="32" t="s">
        <v>770</v>
      </c>
      <c r="G102" s="32">
        <f>G60+1</f>
        <v>64</v>
      </c>
      <c r="H102" s="19"/>
      <c r="J102" s="127"/>
      <c r="K102" s="35"/>
      <c r="L102" s="27"/>
      <c r="M102" s="131"/>
    </row>
    <row r="103" spans="1:13" x14ac:dyDescent="0.25">
      <c r="B103" s="50" t="s">
        <v>72</v>
      </c>
      <c r="C103" s="42"/>
      <c r="D103" s="32"/>
      <c r="E103" s="32"/>
      <c r="F103" s="32"/>
      <c r="G103" s="32"/>
      <c r="H103" s="19"/>
      <c r="J103" s="127"/>
      <c r="K103" s="35"/>
      <c r="L103" s="27"/>
      <c r="M103" s="131"/>
    </row>
    <row r="104" spans="1:13" x14ac:dyDescent="0.25">
      <c r="B104" s="26" t="s">
        <v>176</v>
      </c>
      <c r="C104" s="42"/>
      <c r="D104" s="32"/>
      <c r="E104" s="32"/>
      <c r="F104" s="32"/>
      <c r="G104" s="32"/>
      <c r="H104" s="19"/>
      <c r="J104" s="127"/>
      <c r="K104" s="35"/>
      <c r="L104" s="27"/>
      <c r="M104" s="131"/>
    </row>
    <row r="105" spans="1:13" x14ac:dyDescent="0.25">
      <c r="B105" s="26" t="s">
        <v>175</v>
      </c>
      <c r="C105" s="42"/>
      <c r="D105" s="32"/>
      <c r="E105" s="32"/>
      <c r="F105" s="32"/>
      <c r="G105" s="32"/>
      <c r="H105" s="19"/>
      <c r="J105" s="127"/>
      <c r="K105" s="35"/>
      <c r="L105" s="27"/>
      <c r="M105" s="131"/>
    </row>
    <row r="106" spans="1:13" s="32" customFormat="1" x14ac:dyDescent="0.25">
      <c r="A106" s="222"/>
      <c r="H106" s="19"/>
      <c r="I106" s="19"/>
      <c r="M106" s="145"/>
    </row>
    <row r="107" spans="1:13" x14ac:dyDescent="0.25">
      <c r="B107" s="91" t="s">
        <v>61</v>
      </c>
      <c r="C107" s="46"/>
      <c r="D107" s="32"/>
      <c r="E107" s="32"/>
      <c r="F107" s="32"/>
      <c r="G107" s="32"/>
      <c r="H107" s="19"/>
      <c r="J107" s="127"/>
      <c r="K107" s="35"/>
      <c r="M107" s="131"/>
    </row>
    <row r="108" spans="1:13" x14ac:dyDescent="0.25">
      <c r="B108" s="45"/>
      <c r="C108" s="46"/>
      <c r="D108" s="32"/>
      <c r="E108" s="32"/>
      <c r="F108" s="32"/>
      <c r="G108" s="32"/>
      <c r="H108" s="19"/>
      <c r="J108" s="127"/>
      <c r="K108" s="35"/>
      <c r="M108" s="131"/>
    </row>
    <row r="109" spans="1:13" x14ac:dyDescent="0.25">
      <c r="B109" s="91" t="s">
        <v>189</v>
      </c>
      <c r="C109" s="46"/>
      <c r="D109" s="32"/>
      <c r="E109" s="32"/>
      <c r="F109" s="32"/>
      <c r="G109" s="32"/>
      <c r="H109" s="19"/>
      <c r="J109" s="127"/>
      <c r="K109" s="35"/>
      <c r="M109" s="131"/>
    </row>
    <row r="110" spans="1:13" x14ac:dyDescent="0.25">
      <c r="B110" s="45"/>
      <c r="C110" s="46"/>
      <c r="D110" s="32"/>
      <c r="E110" s="32"/>
      <c r="F110" s="32"/>
      <c r="G110" s="32"/>
      <c r="H110" s="19"/>
      <c r="J110" s="127"/>
      <c r="K110" s="35"/>
      <c r="M110" s="131"/>
    </row>
    <row r="111" spans="1:13" x14ac:dyDescent="0.25">
      <c r="B111" s="53" t="s">
        <v>176</v>
      </c>
      <c r="C111" s="46"/>
      <c r="D111" s="32"/>
      <c r="E111" s="32"/>
      <c r="F111" s="32"/>
      <c r="G111" s="32"/>
      <c r="H111" s="19"/>
      <c r="J111" s="127"/>
      <c r="K111" s="35"/>
      <c r="M111" s="131"/>
    </row>
    <row r="112" spans="1:13" x14ac:dyDescent="0.25">
      <c r="B112" s="45"/>
      <c r="C112" s="46"/>
      <c r="D112" s="32"/>
      <c r="E112" s="32"/>
      <c r="F112" s="32"/>
      <c r="G112" s="32"/>
      <c r="H112" s="19"/>
      <c r="J112" s="127"/>
      <c r="K112" s="35"/>
      <c r="M112" s="131"/>
    </row>
    <row r="113" spans="2:13" x14ac:dyDescent="0.25">
      <c r="B113" s="53" t="s">
        <v>175</v>
      </c>
      <c r="C113" s="46"/>
      <c r="D113" s="32"/>
      <c r="E113" s="32"/>
      <c r="F113" s="32"/>
      <c r="G113" s="32"/>
      <c r="H113" s="19"/>
      <c r="J113" s="127"/>
      <c r="K113" s="35"/>
      <c r="M113" s="131"/>
    </row>
    <row r="114" spans="2:13" x14ac:dyDescent="0.25">
      <c r="B114" s="31"/>
      <c r="C114" s="32"/>
      <c r="D114" s="32"/>
      <c r="E114" s="32"/>
      <c r="F114" s="32"/>
      <c r="G114" s="32"/>
      <c r="H114" s="19"/>
      <c r="J114" s="127"/>
      <c r="K114" s="35"/>
      <c r="M114" s="131"/>
    </row>
    <row r="115" spans="2:13" ht="18.75" x14ac:dyDescent="0.3">
      <c r="B115" s="76" t="s">
        <v>74</v>
      </c>
      <c r="C115" s="57"/>
      <c r="D115" s="32"/>
      <c r="E115" s="32"/>
      <c r="F115" s="32"/>
      <c r="G115" s="32"/>
      <c r="H115" s="19"/>
      <c r="J115" s="127"/>
      <c r="K115" s="35"/>
      <c r="M115" s="131"/>
    </row>
    <row r="116" spans="2:13" x14ac:dyDescent="0.25">
      <c r="B116" s="31"/>
      <c r="C116" s="32"/>
      <c r="D116" s="32"/>
      <c r="E116" s="32"/>
      <c r="F116" s="32"/>
      <c r="G116" s="32"/>
      <c r="H116" s="19"/>
      <c r="J116" s="127"/>
      <c r="K116" s="35"/>
      <c r="M116" s="131"/>
    </row>
    <row r="117" spans="2:13" x14ac:dyDescent="0.25">
      <c r="B117" s="31"/>
      <c r="C117" s="32"/>
      <c r="D117" s="32"/>
      <c r="E117" s="32"/>
      <c r="F117" s="32"/>
      <c r="G117" s="32"/>
      <c r="H117" s="19"/>
      <c r="J117" s="123" t="s">
        <v>75</v>
      </c>
      <c r="K117" s="35"/>
      <c r="M117" s="131"/>
    </row>
    <row r="118" spans="2:13" x14ac:dyDescent="0.25">
      <c r="B118" s="31"/>
      <c r="C118" s="32"/>
      <c r="D118" s="32"/>
      <c r="E118" s="32"/>
      <c r="F118" s="32"/>
      <c r="G118" s="32"/>
      <c r="H118" s="19"/>
      <c r="J118" s="123" t="s">
        <v>1</v>
      </c>
      <c r="K118" s="35"/>
      <c r="M118" s="131"/>
    </row>
    <row r="119" spans="2:13" x14ac:dyDescent="0.25">
      <c r="B119" s="31"/>
      <c r="C119" s="32"/>
      <c r="D119" s="32"/>
      <c r="E119" s="32"/>
      <c r="F119" s="32"/>
      <c r="G119" s="32"/>
      <c r="H119" s="19"/>
      <c r="J119" s="127"/>
      <c r="K119" s="35"/>
      <c r="M119" s="131"/>
    </row>
    <row r="120" spans="2:13" x14ac:dyDescent="0.25">
      <c r="B120" s="10" t="s">
        <v>190</v>
      </c>
      <c r="C120" s="32"/>
      <c r="D120" s="32"/>
      <c r="E120" s="32"/>
      <c r="F120" s="32"/>
      <c r="G120" s="32"/>
      <c r="H120" s="19"/>
      <c r="J120" s="327">
        <v>50</v>
      </c>
      <c r="K120" s="324"/>
      <c r="L120" s="201"/>
      <c r="M120" s="202"/>
    </row>
    <row r="121" spans="2:13" x14ac:dyDescent="0.25">
      <c r="B121" s="31"/>
      <c r="C121" s="32"/>
      <c r="D121" s="32"/>
      <c r="E121" s="32"/>
      <c r="F121" s="32"/>
      <c r="G121" s="32"/>
      <c r="H121" s="19"/>
      <c r="J121" s="327"/>
      <c r="K121" s="35"/>
      <c r="M121" s="131"/>
    </row>
    <row r="122" spans="2:13" x14ac:dyDescent="0.25">
      <c r="B122" s="10" t="s">
        <v>190</v>
      </c>
      <c r="C122" s="32"/>
      <c r="D122" s="32"/>
      <c r="E122" s="32"/>
      <c r="F122" s="32"/>
      <c r="G122" s="32"/>
      <c r="H122" s="19"/>
      <c r="J122" s="328">
        <v>51</v>
      </c>
      <c r="K122" s="324"/>
      <c r="L122" s="201"/>
      <c r="M122" s="202"/>
    </row>
    <row r="123" spans="2:13" x14ac:dyDescent="0.25">
      <c r="B123" s="31"/>
      <c r="C123" s="32"/>
      <c r="D123" s="32"/>
      <c r="E123" s="32"/>
      <c r="F123" s="32"/>
      <c r="G123" s="32"/>
      <c r="H123" s="19"/>
      <c r="J123" s="327"/>
      <c r="K123" s="35"/>
      <c r="M123" s="131"/>
    </row>
    <row r="124" spans="2:13" x14ac:dyDescent="0.25">
      <c r="B124" s="10" t="s">
        <v>190</v>
      </c>
      <c r="C124" s="32"/>
      <c r="D124" s="32"/>
      <c r="E124" s="32"/>
      <c r="F124" s="32"/>
      <c r="G124" s="32"/>
      <c r="H124" s="19"/>
      <c r="J124" s="328">
        <v>52</v>
      </c>
      <c r="K124" s="324"/>
      <c r="L124" s="201"/>
      <c r="M124" s="202"/>
    </row>
    <row r="125" spans="2:13" x14ac:dyDescent="0.25">
      <c r="B125" s="31"/>
      <c r="C125" s="32"/>
      <c r="D125" s="32"/>
      <c r="E125" s="32"/>
      <c r="F125" s="32"/>
      <c r="G125" s="32"/>
      <c r="H125" s="19"/>
      <c r="J125" s="327"/>
      <c r="K125" s="35"/>
      <c r="M125" s="131"/>
    </row>
    <row r="126" spans="2:13" x14ac:dyDescent="0.25">
      <c r="B126" s="31"/>
      <c r="C126" s="32"/>
      <c r="D126" s="32"/>
      <c r="E126" s="32"/>
      <c r="F126" s="32"/>
      <c r="G126" s="32"/>
      <c r="H126" s="19"/>
      <c r="J126" s="127"/>
      <c r="K126" s="35"/>
      <c r="M126" s="131"/>
    </row>
    <row r="127" spans="2:13" x14ac:dyDescent="0.25">
      <c r="B127" s="31"/>
      <c r="C127" s="32"/>
      <c r="D127" s="32"/>
      <c r="E127" s="32"/>
      <c r="F127" s="32"/>
      <c r="G127" s="32"/>
      <c r="H127" s="19"/>
      <c r="J127" s="127"/>
      <c r="K127" s="35"/>
      <c r="M127" s="131"/>
    </row>
    <row r="128" spans="2:13" x14ac:dyDescent="0.25">
      <c r="B128" s="31"/>
      <c r="C128" s="32"/>
      <c r="D128" s="32"/>
      <c r="E128" s="32"/>
      <c r="F128" s="32"/>
      <c r="G128" s="32"/>
      <c r="H128" s="19"/>
      <c r="J128" s="127"/>
      <c r="K128" s="35"/>
      <c r="M128" s="131"/>
    </row>
    <row r="129" spans="1:13" x14ac:dyDescent="0.25">
      <c r="B129" s="31"/>
      <c r="C129" s="32"/>
      <c r="D129" s="32"/>
      <c r="E129" s="32"/>
      <c r="F129" s="32"/>
      <c r="G129" s="32"/>
      <c r="H129" s="19"/>
      <c r="J129" s="127"/>
      <c r="K129" s="35"/>
      <c r="M129" s="131"/>
    </row>
    <row r="130" spans="1:13" x14ac:dyDescent="0.25">
      <c r="B130" s="31"/>
      <c r="C130" s="32"/>
      <c r="D130" s="32"/>
      <c r="E130" s="32"/>
      <c r="F130" s="32"/>
      <c r="G130" s="32"/>
      <c r="H130" s="19"/>
      <c r="J130" s="127"/>
      <c r="K130" s="35"/>
      <c r="M130" s="131"/>
    </row>
    <row r="131" spans="1:13" x14ac:dyDescent="0.25">
      <c r="B131" s="31"/>
      <c r="C131" s="32"/>
      <c r="D131" s="32"/>
      <c r="E131" s="32"/>
      <c r="F131" s="32"/>
      <c r="G131" s="32"/>
      <c r="H131" s="19"/>
      <c r="J131" s="127"/>
      <c r="K131" s="35"/>
      <c r="M131" s="131"/>
    </row>
    <row r="132" spans="1:13" x14ac:dyDescent="0.25">
      <c r="B132" s="31"/>
      <c r="C132" s="32"/>
      <c r="D132" s="32"/>
      <c r="E132" s="32"/>
      <c r="F132" s="32"/>
      <c r="G132" s="32"/>
      <c r="H132" s="19"/>
      <c r="J132" s="127"/>
      <c r="K132" s="35"/>
      <c r="M132" s="131"/>
    </row>
    <row r="133" spans="1:13" x14ac:dyDescent="0.25">
      <c r="B133" s="31"/>
      <c r="C133" s="32"/>
      <c r="D133" s="32"/>
      <c r="E133" s="32"/>
      <c r="F133" s="32"/>
      <c r="G133" s="32"/>
      <c r="H133" s="19"/>
      <c r="J133" s="127"/>
      <c r="K133" s="35"/>
      <c r="M133" s="131"/>
    </row>
    <row r="134" spans="1:13" x14ac:dyDescent="0.25">
      <c r="B134" s="31"/>
      <c r="C134" s="32"/>
      <c r="D134" s="32"/>
      <c r="E134" s="32"/>
      <c r="F134" s="32"/>
      <c r="G134" s="32"/>
      <c r="H134" s="19"/>
      <c r="J134" s="127"/>
      <c r="K134" s="35"/>
      <c r="M134" s="131"/>
    </row>
    <row r="135" spans="1:13" x14ac:dyDescent="0.25">
      <c r="B135" s="31"/>
      <c r="C135" s="32"/>
      <c r="D135" s="32"/>
      <c r="E135" s="32"/>
      <c r="F135" s="32"/>
      <c r="G135" s="32"/>
      <c r="H135" s="19"/>
      <c r="J135" s="127"/>
      <c r="K135" s="35"/>
      <c r="M135" s="131"/>
    </row>
    <row r="136" spans="1:13" x14ac:dyDescent="0.25">
      <c r="B136" s="31"/>
      <c r="C136" s="32"/>
      <c r="D136" s="32"/>
      <c r="E136" s="32"/>
      <c r="F136" s="32"/>
      <c r="G136" s="32"/>
      <c r="H136" s="19"/>
      <c r="J136" s="127"/>
      <c r="K136" s="35"/>
      <c r="M136" s="131"/>
    </row>
    <row r="137" spans="1:13" x14ac:dyDescent="0.25">
      <c r="B137" s="31"/>
      <c r="C137" s="32"/>
      <c r="D137" s="32"/>
      <c r="E137" s="32"/>
      <c r="F137" s="32"/>
      <c r="G137" s="32"/>
      <c r="H137" s="19"/>
      <c r="J137" s="127"/>
      <c r="K137" s="35"/>
      <c r="M137" s="131"/>
    </row>
    <row r="138" spans="1:13" s="27" customFormat="1" x14ac:dyDescent="0.25">
      <c r="A138" s="210"/>
      <c r="B138" s="31"/>
      <c r="C138" s="32"/>
      <c r="D138" s="32"/>
      <c r="E138" s="32"/>
      <c r="F138" s="32"/>
      <c r="G138" s="32"/>
      <c r="H138" s="19"/>
      <c r="I138" s="19"/>
      <c r="J138" s="127"/>
      <c r="K138" s="35"/>
      <c r="M138" s="131"/>
    </row>
    <row r="139" spans="1:13" s="27" customFormat="1" x14ac:dyDescent="0.25">
      <c r="A139" s="210"/>
      <c r="B139" s="31"/>
      <c r="C139" s="32"/>
      <c r="D139" s="32"/>
      <c r="E139" s="32"/>
      <c r="F139" s="32"/>
      <c r="G139" s="32"/>
      <c r="H139" s="19"/>
      <c r="I139" s="19"/>
      <c r="J139" s="127"/>
      <c r="K139" s="35"/>
      <c r="M139" s="131"/>
    </row>
    <row r="140" spans="1:13" x14ac:dyDescent="0.25">
      <c r="B140" s="31"/>
      <c r="C140" s="32"/>
      <c r="D140" s="32"/>
      <c r="E140" s="32"/>
      <c r="F140" s="32"/>
      <c r="G140" s="32"/>
      <c r="H140" s="19"/>
      <c r="J140" s="127"/>
      <c r="K140" s="35"/>
      <c r="M140" s="131"/>
    </row>
    <row r="141" spans="1:13" x14ac:dyDescent="0.25">
      <c r="B141" s="31"/>
      <c r="C141" s="32"/>
      <c r="D141" s="32"/>
      <c r="E141" s="32"/>
      <c r="F141" s="32"/>
      <c r="G141" s="32"/>
      <c r="H141" s="19"/>
      <c r="J141" s="127"/>
      <c r="K141" s="35"/>
      <c r="M141" s="131"/>
    </row>
    <row r="142" spans="1:13" s="27" customFormat="1" x14ac:dyDescent="0.25">
      <c r="A142" s="210"/>
      <c r="B142" s="31"/>
      <c r="C142" s="32"/>
      <c r="D142" s="32"/>
      <c r="E142" s="32"/>
      <c r="F142" s="32"/>
      <c r="G142" s="32"/>
      <c r="H142" s="19"/>
      <c r="I142" s="19"/>
      <c r="J142" s="127"/>
      <c r="K142" s="35"/>
      <c r="M142" s="131"/>
    </row>
    <row r="143" spans="1:13" x14ac:dyDescent="0.25">
      <c r="B143" s="31"/>
      <c r="C143" s="32"/>
      <c r="D143" s="32"/>
      <c r="E143" s="32"/>
      <c r="F143" s="32"/>
      <c r="G143" s="32"/>
      <c r="H143" s="19"/>
      <c r="J143" s="127"/>
      <c r="K143" s="35"/>
      <c r="M143" s="131"/>
    </row>
    <row r="144" spans="1:13" x14ac:dyDescent="0.25">
      <c r="B144" s="31"/>
      <c r="C144" s="32"/>
      <c r="D144" s="32"/>
      <c r="E144" s="32"/>
      <c r="F144" s="32"/>
      <c r="G144" s="32"/>
      <c r="H144" s="19"/>
      <c r="J144" s="127"/>
      <c r="K144" s="35"/>
      <c r="M144" s="131"/>
    </row>
    <row r="145" spans="2:13" ht="16.5" thickBot="1" x14ac:dyDescent="0.3">
      <c r="B145" s="31"/>
      <c r="C145" s="32"/>
      <c r="D145" s="22"/>
      <c r="E145" s="22"/>
      <c r="F145" s="52"/>
      <c r="G145" s="52"/>
      <c r="H145" s="236" t="s">
        <v>77</v>
      </c>
      <c r="I145" s="236"/>
      <c r="J145" s="36"/>
      <c r="K145" s="294" t="s">
        <v>7</v>
      </c>
      <c r="L145" s="40"/>
      <c r="M145" s="93"/>
    </row>
    <row r="146" spans="2:13" ht="15.75" thickTop="1" x14ac:dyDescent="0.25">
      <c r="B146" s="31"/>
      <c r="C146" s="32"/>
      <c r="D146" s="32"/>
      <c r="E146" s="32"/>
      <c r="F146" s="32"/>
      <c r="G146" s="32"/>
      <c r="H146" s="19"/>
      <c r="J146" s="127"/>
      <c r="K146" s="35"/>
      <c r="L146" s="27"/>
      <c r="M146" s="131"/>
    </row>
    <row r="147" spans="2:13" x14ac:dyDescent="0.25">
      <c r="B147" s="26" t="s">
        <v>61</v>
      </c>
      <c r="C147" s="42"/>
      <c r="D147" s="32"/>
      <c r="E147" s="32"/>
      <c r="F147" s="32"/>
      <c r="G147" s="32"/>
      <c r="H147" s="19"/>
      <c r="J147" s="127"/>
      <c r="K147" s="35"/>
      <c r="L147" s="27"/>
      <c r="M147" s="131"/>
    </row>
    <row r="148" spans="2:13" x14ac:dyDescent="0.25">
      <c r="B148" s="50" t="s">
        <v>72</v>
      </c>
      <c r="C148" s="42"/>
      <c r="D148" s="32"/>
      <c r="E148" s="32"/>
      <c r="F148" s="32"/>
      <c r="G148" s="32"/>
      <c r="H148" s="19"/>
      <c r="J148" s="127"/>
      <c r="K148" s="35"/>
      <c r="L148" s="27"/>
      <c r="M148" s="131"/>
    </row>
    <row r="149" spans="2:13" x14ac:dyDescent="0.25">
      <c r="B149" s="26" t="s">
        <v>176</v>
      </c>
      <c r="C149" s="42"/>
      <c r="D149" s="32"/>
      <c r="E149" s="32"/>
      <c r="F149" s="32"/>
      <c r="G149" s="32"/>
      <c r="H149" s="19"/>
      <c r="J149" s="127"/>
      <c r="K149" s="35"/>
      <c r="L149" s="27"/>
      <c r="M149" s="131"/>
    </row>
    <row r="150" spans="2:13" x14ac:dyDescent="0.25">
      <c r="B150" s="26" t="s">
        <v>175</v>
      </c>
      <c r="C150" s="42"/>
      <c r="D150" s="32"/>
      <c r="E150" s="32"/>
      <c r="F150" s="32"/>
      <c r="G150" s="32"/>
      <c r="H150" s="19"/>
      <c r="J150" s="127"/>
      <c r="K150" s="35"/>
      <c r="L150" s="27"/>
      <c r="M150" s="131"/>
    </row>
    <row r="152" spans="2:13" x14ac:dyDescent="0.25">
      <c r="F152" s="27" t="s">
        <v>75</v>
      </c>
      <c r="G152" s="27">
        <f>G102+1</f>
        <v>65</v>
      </c>
    </row>
  </sheetData>
  <mergeCells count="19">
    <mergeCell ref="B87:H87"/>
    <mergeCell ref="B92:H92"/>
    <mergeCell ref="B69:H69"/>
    <mergeCell ref="B71:H71"/>
    <mergeCell ref="B73:H73"/>
    <mergeCell ref="B79:H79"/>
    <mergeCell ref="B76:H76"/>
    <mergeCell ref="B84:H84"/>
    <mergeCell ref="B68:H68"/>
    <mergeCell ref="C9:H9"/>
    <mergeCell ref="B24:H24"/>
    <mergeCell ref="B41:H41"/>
    <mergeCell ref="B45:H45"/>
    <mergeCell ref="B47:H47"/>
    <mergeCell ref="B51:H51"/>
    <mergeCell ref="B55:H55"/>
    <mergeCell ref="B56:H56"/>
    <mergeCell ref="B18:H18"/>
    <mergeCell ref="B20:H20"/>
  </mergeCells>
  <pageMargins left="0.25" right="0.4375" top="0.75" bottom="0.75" header="0.3" footer="0.3"/>
  <pageSetup paperSize="9" orientation="portrait" r:id="rId1"/>
  <headerFooter>
    <oddHeader>&amp;RFETAKGOMO TABUTSE LOCAL MUNICIPALITY:  CONSTRUCTION OF MAKUWA LIBBRARY
FTM/T12/21/22</oddHead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5"/>
  <sheetViews>
    <sheetView view="pageLayout" topLeftCell="A136" zoomScaleNormal="100" zoomScaleSheetLayoutView="100" workbookViewId="0">
      <selection activeCell="L140" sqref="L140"/>
    </sheetView>
  </sheetViews>
  <sheetFormatPr defaultRowHeight="15" x14ac:dyDescent="0.25"/>
  <cols>
    <col min="1" max="1" width="6.5703125" style="210" customWidth="1"/>
    <col min="2" max="2" width="7.28515625" style="27" customWidth="1"/>
    <col min="3" max="6" width="10.7109375" style="27" customWidth="1"/>
    <col min="7" max="7" width="3" style="17" customWidth="1"/>
    <col min="8" max="8" width="3.28515625" style="19" customWidth="1"/>
    <col min="9" max="9" width="8.5703125" style="27" customWidth="1"/>
    <col min="10" max="10" width="10.7109375" style="27" customWidth="1"/>
    <col min="11" max="11" width="0.42578125" style="27" customWidth="1"/>
    <col min="12" max="12" width="15.7109375" style="132" customWidth="1"/>
    <col min="13" max="16384" width="9.140625" style="27"/>
  </cols>
  <sheetData>
    <row r="1" spans="1:12" x14ac:dyDescent="0.25">
      <c r="A1" s="219" t="s">
        <v>0</v>
      </c>
      <c r="B1" s="26"/>
      <c r="C1" s="32"/>
      <c r="D1" s="32"/>
      <c r="E1" s="32"/>
      <c r="F1" s="32"/>
      <c r="G1" s="19"/>
      <c r="I1" s="254" t="s">
        <v>2</v>
      </c>
      <c r="J1" s="37" t="s">
        <v>3</v>
      </c>
      <c r="K1" s="16"/>
      <c r="L1" s="115" t="s">
        <v>4</v>
      </c>
    </row>
    <row r="2" spans="1:12" x14ac:dyDescent="0.25">
      <c r="A2" s="219" t="s">
        <v>1</v>
      </c>
      <c r="B2" s="31"/>
      <c r="C2" s="32"/>
      <c r="D2" s="32"/>
      <c r="E2" s="32"/>
      <c r="F2" s="32"/>
      <c r="G2" s="19"/>
      <c r="I2" s="31"/>
      <c r="J2" s="127"/>
      <c r="K2" s="32"/>
      <c r="L2" s="131"/>
    </row>
    <row r="3" spans="1:12" ht="18" x14ac:dyDescent="0.25">
      <c r="B3" s="76" t="s">
        <v>11</v>
      </c>
      <c r="C3" s="32"/>
      <c r="D3" s="32"/>
      <c r="E3" s="32"/>
      <c r="F3" s="32"/>
      <c r="G3" s="19"/>
      <c r="I3" s="31"/>
      <c r="J3" s="127"/>
      <c r="L3" s="131"/>
    </row>
    <row r="4" spans="1:12" ht="8.25" customHeight="1" x14ac:dyDescent="0.25">
      <c r="B4" s="138"/>
      <c r="C4" s="32"/>
      <c r="D4" s="32"/>
      <c r="E4" s="32"/>
      <c r="F4" s="32"/>
      <c r="G4" s="19"/>
      <c r="I4" s="31"/>
      <c r="J4" s="127"/>
      <c r="L4" s="131"/>
    </row>
    <row r="5" spans="1:12" ht="18" x14ac:dyDescent="0.25">
      <c r="B5" s="76" t="s">
        <v>191</v>
      </c>
      <c r="C5" s="32"/>
      <c r="D5" s="32"/>
      <c r="E5" s="32"/>
      <c r="F5" s="32"/>
      <c r="G5" s="19"/>
      <c r="I5" s="31"/>
      <c r="J5" s="127"/>
      <c r="L5" s="131"/>
    </row>
    <row r="6" spans="1:12" ht="6" customHeight="1" x14ac:dyDescent="0.25">
      <c r="B6" s="138"/>
      <c r="C6" s="32"/>
      <c r="D6" s="32"/>
      <c r="E6" s="32"/>
      <c r="F6" s="32"/>
      <c r="G6" s="19"/>
      <c r="I6" s="31"/>
      <c r="J6" s="127"/>
      <c r="L6" s="131"/>
    </row>
    <row r="7" spans="1:12" ht="18" x14ac:dyDescent="0.25">
      <c r="B7" s="76" t="s">
        <v>192</v>
      </c>
      <c r="C7" s="32"/>
      <c r="D7" s="32"/>
      <c r="E7" s="32"/>
      <c r="F7" s="32"/>
      <c r="G7" s="19"/>
      <c r="I7" s="31"/>
      <c r="J7" s="127"/>
      <c r="L7" s="131"/>
    </row>
    <row r="8" spans="1:12" ht="11.25" customHeight="1" x14ac:dyDescent="0.25">
      <c r="B8" s="148"/>
      <c r="C8" s="32"/>
      <c r="D8" s="32"/>
      <c r="E8" s="32"/>
      <c r="F8" s="32"/>
      <c r="G8" s="19"/>
      <c r="I8" s="31"/>
      <c r="J8" s="127"/>
      <c r="L8" s="131"/>
    </row>
    <row r="9" spans="1:12" ht="38.25" customHeight="1" x14ac:dyDescent="0.25">
      <c r="B9" s="147" t="s">
        <v>32</v>
      </c>
      <c r="C9" s="571" t="s">
        <v>559</v>
      </c>
      <c r="D9" s="571"/>
      <c r="E9" s="571"/>
      <c r="F9" s="571"/>
      <c r="G9" s="571"/>
      <c r="H9" s="263"/>
      <c r="I9" s="31"/>
      <c r="J9" s="127"/>
      <c r="L9" s="131"/>
    </row>
    <row r="10" spans="1:12" ht="12" customHeight="1" x14ac:dyDescent="0.25">
      <c r="B10" s="147"/>
      <c r="C10" s="195"/>
      <c r="D10" s="149" t="s">
        <v>165</v>
      </c>
      <c r="E10" s="149"/>
      <c r="F10" s="195"/>
      <c r="G10" s="279"/>
      <c r="H10" s="279"/>
      <c r="I10" s="31"/>
      <c r="J10" s="127"/>
      <c r="L10" s="131"/>
    </row>
    <row r="11" spans="1:12" ht="5.25" customHeight="1" x14ac:dyDescent="0.25">
      <c r="B11" s="31"/>
      <c r="C11" s="18"/>
      <c r="D11" s="18"/>
      <c r="E11" s="18"/>
      <c r="F11" s="18"/>
      <c r="G11" s="19"/>
      <c r="I11" s="31"/>
      <c r="J11" s="127"/>
      <c r="L11" s="131"/>
    </row>
    <row r="12" spans="1:12" ht="15.75" x14ac:dyDescent="0.25">
      <c r="B12" s="79" t="s">
        <v>193</v>
      </c>
      <c r="C12" s="32"/>
      <c r="D12" s="32"/>
      <c r="E12" s="32"/>
      <c r="F12" s="32"/>
      <c r="G12" s="19"/>
      <c r="I12" s="31"/>
      <c r="J12" s="127"/>
      <c r="L12" s="131"/>
    </row>
    <row r="13" spans="1:12" ht="11.25" customHeight="1" x14ac:dyDescent="0.25">
      <c r="B13" s="31"/>
      <c r="C13" s="32"/>
      <c r="D13" s="32"/>
      <c r="E13" s="32"/>
      <c r="F13" s="32"/>
      <c r="G13" s="19"/>
      <c r="I13" s="31"/>
      <c r="J13" s="127"/>
      <c r="L13" s="131"/>
    </row>
    <row r="14" spans="1:12" x14ac:dyDescent="0.25">
      <c r="B14" s="26" t="s">
        <v>194</v>
      </c>
      <c r="C14" s="32"/>
      <c r="D14" s="32"/>
      <c r="E14" s="32"/>
      <c r="F14" s="32"/>
      <c r="G14" s="19"/>
      <c r="I14" s="31"/>
      <c r="J14" s="127"/>
      <c r="L14" s="131"/>
    </row>
    <row r="15" spans="1:12" ht="11.25" customHeight="1" x14ac:dyDescent="0.25">
      <c r="B15" s="80"/>
      <c r="C15" s="32"/>
      <c r="D15" s="32"/>
      <c r="E15" s="32"/>
      <c r="F15" s="32"/>
      <c r="G15" s="19"/>
      <c r="I15" s="31"/>
      <c r="J15" s="127"/>
      <c r="L15" s="131"/>
    </row>
    <row r="16" spans="1:12" x14ac:dyDescent="0.25">
      <c r="B16" s="97" t="s">
        <v>195</v>
      </c>
      <c r="C16" s="46"/>
      <c r="D16" s="46"/>
      <c r="E16" s="46"/>
      <c r="F16" s="46"/>
      <c r="G16" s="19"/>
      <c r="I16" s="31"/>
      <c r="J16" s="127"/>
      <c r="L16" s="131"/>
    </row>
    <row r="17" spans="1:12" ht="11.25" customHeight="1" x14ac:dyDescent="0.25">
      <c r="B17" s="31"/>
      <c r="C17" s="32"/>
      <c r="D17" s="32"/>
      <c r="E17" s="32"/>
      <c r="F17" s="32"/>
      <c r="G17" s="19"/>
      <c r="I17" s="31"/>
      <c r="J17" s="127"/>
      <c r="L17" s="131"/>
    </row>
    <row r="18" spans="1:12" x14ac:dyDescent="0.25">
      <c r="B18" s="207" t="s">
        <v>196</v>
      </c>
      <c r="C18" s="32"/>
      <c r="D18" s="32"/>
      <c r="E18" s="32"/>
      <c r="F18" s="32"/>
      <c r="G18" s="19"/>
      <c r="I18" s="31"/>
      <c r="J18" s="127"/>
      <c r="L18" s="131"/>
    </row>
    <row r="19" spans="1:12" ht="11.25" customHeight="1" x14ac:dyDescent="0.25">
      <c r="B19" s="31"/>
      <c r="C19" s="32"/>
      <c r="D19" s="32"/>
      <c r="E19" s="32"/>
      <c r="F19" s="32"/>
      <c r="G19" s="19"/>
      <c r="I19" s="31"/>
      <c r="J19" s="127"/>
      <c r="L19" s="131"/>
    </row>
    <row r="20" spans="1:12" ht="69" customHeight="1" x14ac:dyDescent="0.25">
      <c r="B20" s="572" t="s">
        <v>558</v>
      </c>
      <c r="C20" s="573"/>
      <c r="D20" s="573"/>
      <c r="E20" s="573"/>
      <c r="F20" s="573"/>
      <c r="G20" s="573"/>
      <c r="H20" s="314"/>
      <c r="I20" s="31"/>
      <c r="J20" s="127"/>
      <c r="L20" s="131"/>
    </row>
    <row r="21" spans="1:12" ht="7.5" customHeight="1" x14ac:dyDescent="0.25">
      <c r="B21" s="64"/>
      <c r="C21" s="21"/>
      <c r="D21" s="21"/>
      <c r="E21" s="21"/>
      <c r="F21" s="21"/>
      <c r="G21" s="19"/>
      <c r="I21" s="31"/>
      <c r="J21" s="127"/>
      <c r="L21" s="131"/>
    </row>
    <row r="22" spans="1:12" x14ac:dyDescent="0.25">
      <c r="B22" s="329" t="s">
        <v>195</v>
      </c>
      <c r="C22" s="21"/>
      <c r="D22" s="21"/>
      <c r="E22" s="21"/>
      <c r="F22" s="21"/>
      <c r="G22" s="19"/>
      <c r="I22" s="31"/>
      <c r="J22" s="127"/>
      <c r="L22" s="131"/>
    </row>
    <row r="23" spans="1:12" ht="11.25" customHeight="1" x14ac:dyDescent="0.25">
      <c r="B23" s="329"/>
      <c r="C23" s="21"/>
      <c r="D23" s="21"/>
      <c r="E23" s="21"/>
      <c r="F23" s="21"/>
      <c r="G23" s="19"/>
      <c r="I23" s="31"/>
      <c r="J23" s="127"/>
      <c r="L23" s="131"/>
    </row>
    <row r="24" spans="1:12" ht="27" customHeight="1" x14ac:dyDescent="0.25">
      <c r="B24" s="561" t="s">
        <v>560</v>
      </c>
      <c r="C24" s="562"/>
      <c r="D24" s="562"/>
      <c r="E24" s="562"/>
      <c r="F24" s="562"/>
      <c r="G24" s="562"/>
      <c r="H24" s="315"/>
      <c r="I24" s="31"/>
      <c r="J24" s="127"/>
      <c r="L24" s="131"/>
    </row>
    <row r="25" spans="1:12" ht="11.25" customHeight="1" x14ac:dyDescent="0.25">
      <c r="B25" s="31"/>
      <c r="C25" s="32"/>
      <c r="D25" s="32"/>
      <c r="E25" s="32"/>
      <c r="F25" s="32"/>
      <c r="G25" s="19"/>
      <c r="I25" s="31"/>
      <c r="J25" s="127"/>
      <c r="L25" s="131"/>
    </row>
    <row r="26" spans="1:12" ht="39" customHeight="1" x14ac:dyDescent="0.25">
      <c r="B26" s="561" t="s">
        <v>655</v>
      </c>
      <c r="C26" s="562"/>
      <c r="D26" s="562"/>
      <c r="E26" s="562"/>
      <c r="F26" s="562"/>
      <c r="G26" s="562"/>
      <c r="H26" s="306"/>
      <c r="I26" s="31"/>
      <c r="J26" s="127"/>
      <c r="L26" s="131"/>
    </row>
    <row r="27" spans="1:12" ht="11.25" customHeight="1" x14ac:dyDescent="0.25">
      <c r="B27" s="31"/>
      <c r="C27" s="32"/>
      <c r="D27" s="32"/>
      <c r="E27" s="32"/>
      <c r="F27" s="32"/>
      <c r="G27" s="19"/>
      <c r="I27" s="31"/>
      <c r="J27" s="127"/>
      <c r="L27" s="131"/>
    </row>
    <row r="28" spans="1:12" ht="30" customHeight="1" x14ac:dyDescent="0.25">
      <c r="B28" s="561" t="s">
        <v>561</v>
      </c>
      <c r="C28" s="562"/>
      <c r="D28" s="562"/>
      <c r="E28" s="562"/>
      <c r="F28" s="562"/>
      <c r="G28" s="562"/>
      <c r="H28" s="306"/>
      <c r="I28" s="31"/>
      <c r="J28" s="127"/>
      <c r="L28" s="131"/>
    </row>
    <row r="29" spans="1:12" ht="11.25" customHeight="1" x14ac:dyDescent="0.25">
      <c r="B29" s="31"/>
      <c r="C29" s="32"/>
      <c r="D29" s="32"/>
      <c r="E29" s="32"/>
      <c r="F29" s="32"/>
      <c r="G29" s="19"/>
      <c r="I29" s="31"/>
      <c r="J29" s="127"/>
      <c r="L29" s="131"/>
    </row>
    <row r="30" spans="1:12" s="117" customFormat="1" ht="116.25" customHeight="1" x14ac:dyDescent="0.25">
      <c r="A30" s="210"/>
      <c r="B30" s="561" t="s">
        <v>200</v>
      </c>
      <c r="C30" s="562"/>
      <c r="D30" s="562"/>
      <c r="E30" s="562"/>
      <c r="F30" s="562"/>
      <c r="G30" s="562"/>
      <c r="H30" s="302"/>
      <c r="I30" s="281"/>
      <c r="J30" s="136"/>
      <c r="L30" s="137"/>
    </row>
    <row r="31" spans="1:12" ht="11.25" customHeight="1" x14ac:dyDescent="0.25">
      <c r="B31" s="31"/>
      <c r="C31" s="32"/>
      <c r="D31" s="32"/>
      <c r="E31" s="32"/>
      <c r="F31" s="32"/>
      <c r="G31" s="19"/>
      <c r="I31" s="31"/>
      <c r="J31" s="127"/>
      <c r="L31" s="131"/>
    </row>
    <row r="32" spans="1:12" x14ac:dyDescent="0.25">
      <c r="B32" s="322" t="s">
        <v>198</v>
      </c>
      <c r="C32" s="325"/>
      <c r="D32" s="32"/>
      <c r="E32" s="32"/>
      <c r="F32" s="32"/>
      <c r="G32" s="19"/>
      <c r="I32" s="31"/>
      <c r="J32" s="127"/>
      <c r="L32" s="131"/>
    </row>
    <row r="33" spans="1:12" x14ac:dyDescent="0.25">
      <c r="B33" s="322" t="s">
        <v>199</v>
      </c>
      <c r="C33" s="32"/>
      <c r="D33" s="32"/>
      <c r="E33" s="32"/>
      <c r="F33" s="32"/>
      <c r="G33" s="19"/>
      <c r="I33" s="31"/>
      <c r="J33" s="127"/>
      <c r="L33" s="131"/>
    </row>
    <row r="34" spans="1:12" ht="11.25" customHeight="1" x14ac:dyDescent="0.25">
      <c r="B34" s="31"/>
      <c r="C34" s="32"/>
      <c r="D34" s="32"/>
      <c r="E34" s="32"/>
      <c r="F34" s="32"/>
      <c r="G34" s="19"/>
      <c r="I34" s="31"/>
      <c r="J34" s="127"/>
      <c r="L34" s="131"/>
    </row>
    <row r="35" spans="1:12" ht="16.5" thickBot="1" x14ac:dyDescent="0.3">
      <c r="B35" s="31"/>
      <c r="C35" s="32"/>
      <c r="D35" s="22"/>
      <c r="E35" s="22"/>
      <c r="F35" s="52"/>
      <c r="G35" s="236" t="s">
        <v>43</v>
      </c>
      <c r="H35" s="236"/>
      <c r="I35" s="198"/>
      <c r="J35" s="144" t="s">
        <v>7</v>
      </c>
      <c r="K35" s="40"/>
      <c r="L35" s="93"/>
    </row>
    <row r="36" spans="1:12" ht="16.5" thickTop="1" x14ac:dyDescent="0.25">
      <c r="B36" s="31"/>
      <c r="C36" s="32"/>
      <c r="D36" s="22"/>
      <c r="E36" s="22"/>
      <c r="F36" s="52"/>
      <c r="G36" s="236"/>
      <c r="H36" s="236"/>
      <c r="I36" s="198"/>
      <c r="J36" s="144"/>
      <c r="K36" s="343"/>
      <c r="L36" s="124"/>
    </row>
    <row r="37" spans="1:12" ht="15.75" x14ac:dyDescent="0.25">
      <c r="B37" s="31"/>
      <c r="C37" s="32"/>
      <c r="D37" s="22"/>
      <c r="E37" s="22"/>
      <c r="F37" s="52"/>
      <c r="G37" s="236"/>
      <c r="H37" s="236"/>
      <c r="I37" s="198"/>
      <c r="J37" s="144"/>
      <c r="K37" s="343"/>
      <c r="L37" s="124"/>
    </row>
    <row r="38" spans="1:12" ht="15.75" x14ac:dyDescent="0.25">
      <c r="B38" s="31"/>
      <c r="C38" s="32"/>
      <c r="D38" s="22"/>
      <c r="E38" s="22"/>
      <c r="F38" s="52"/>
      <c r="G38" s="236"/>
      <c r="H38" s="236"/>
      <c r="I38" s="198"/>
      <c r="J38" s="144"/>
      <c r="K38" s="343"/>
      <c r="L38" s="124"/>
    </row>
    <row r="39" spans="1:12" ht="15.75" x14ac:dyDescent="0.25">
      <c r="B39" s="31"/>
      <c r="C39" s="32"/>
      <c r="D39" s="22"/>
      <c r="E39" s="22"/>
      <c r="F39" s="348" t="s">
        <v>75</v>
      </c>
      <c r="G39" s="236">
        <f>'Roof covering'!G152+1</f>
        <v>66</v>
      </c>
      <c r="H39" s="236"/>
      <c r="I39" s="198"/>
      <c r="J39" s="144"/>
      <c r="K39" s="343"/>
      <c r="L39" s="124"/>
    </row>
    <row r="40" spans="1:12" x14ac:dyDescent="0.25">
      <c r="B40" s="26" t="s">
        <v>61</v>
      </c>
      <c r="C40" s="42"/>
      <c r="D40" s="32"/>
      <c r="E40" s="32"/>
      <c r="F40" s="32"/>
      <c r="G40" s="19"/>
      <c r="I40" s="31"/>
      <c r="J40" s="127"/>
      <c r="L40" s="131"/>
    </row>
    <row r="41" spans="1:12" x14ac:dyDescent="0.25">
      <c r="B41" s="50" t="s">
        <v>72</v>
      </c>
      <c r="C41" s="42"/>
      <c r="D41" s="32"/>
      <c r="E41" s="32"/>
      <c r="F41" s="32"/>
      <c r="G41" s="19"/>
      <c r="I41" s="31"/>
      <c r="J41" s="127"/>
      <c r="L41" s="131"/>
    </row>
    <row r="42" spans="1:12" x14ac:dyDescent="0.25">
      <c r="B42" s="26" t="s">
        <v>197</v>
      </c>
      <c r="C42" s="42"/>
      <c r="D42" s="32"/>
      <c r="E42" s="32"/>
      <c r="F42" s="32"/>
      <c r="G42" s="19"/>
      <c r="I42" s="31"/>
      <c r="J42" s="127"/>
      <c r="L42" s="131"/>
    </row>
    <row r="43" spans="1:12" x14ac:dyDescent="0.25">
      <c r="B43" s="26" t="s">
        <v>192</v>
      </c>
      <c r="C43" s="42"/>
      <c r="D43" s="32"/>
      <c r="E43" s="32"/>
      <c r="F43" s="32"/>
      <c r="G43" s="19"/>
      <c r="I43" s="31"/>
      <c r="J43" s="127"/>
      <c r="L43" s="131"/>
    </row>
    <row r="44" spans="1:12" s="32" customFormat="1" x14ac:dyDescent="0.25">
      <c r="A44" s="222"/>
      <c r="G44" s="19"/>
      <c r="H44" s="19"/>
      <c r="J44" s="127"/>
      <c r="K44" s="27"/>
      <c r="L44" s="131"/>
    </row>
    <row r="45" spans="1:12" x14ac:dyDescent="0.25">
      <c r="B45" s="150" t="s">
        <v>201</v>
      </c>
      <c r="C45" s="32"/>
      <c r="D45" s="32"/>
      <c r="E45" s="32"/>
      <c r="F45" s="32"/>
      <c r="G45" s="19"/>
      <c r="I45" s="31"/>
      <c r="J45" s="127"/>
      <c r="L45" s="131"/>
    </row>
    <row r="46" spans="1:12" ht="11.25" customHeight="1" x14ac:dyDescent="0.25">
      <c r="B46" s="31"/>
      <c r="C46" s="32"/>
      <c r="D46" s="32"/>
      <c r="E46" s="32"/>
      <c r="F46" s="32"/>
      <c r="G46" s="19"/>
      <c r="I46" s="31"/>
      <c r="J46" s="127"/>
      <c r="L46" s="131"/>
    </row>
    <row r="47" spans="1:12" ht="117.75" customHeight="1" x14ac:dyDescent="0.25">
      <c r="B47" s="561" t="s">
        <v>202</v>
      </c>
      <c r="C47" s="562"/>
      <c r="D47" s="562"/>
      <c r="E47" s="562"/>
      <c r="F47" s="562"/>
      <c r="G47" s="562"/>
      <c r="H47" s="306"/>
      <c r="I47" s="31"/>
      <c r="J47" s="127"/>
      <c r="L47" s="131"/>
    </row>
    <row r="48" spans="1:12" ht="11.25" customHeight="1" x14ac:dyDescent="0.25">
      <c r="B48" s="31"/>
      <c r="C48" s="32"/>
      <c r="D48" s="32"/>
      <c r="E48" s="32"/>
      <c r="F48" s="32"/>
      <c r="G48" s="19"/>
      <c r="I48" s="31"/>
      <c r="J48" s="127"/>
      <c r="L48" s="131"/>
    </row>
    <row r="49" spans="1:12" ht="54" customHeight="1" x14ac:dyDescent="0.25">
      <c r="B49" s="561" t="s">
        <v>203</v>
      </c>
      <c r="C49" s="562"/>
      <c r="D49" s="562"/>
      <c r="E49" s="562"/>
      <c r="F49" s="562"/>
      <c r="G49" s="562"/>
      <c r="H49" s="303"/>
      <c r="I49" s="31"/>
      <c r="J49" s="127"/>
      <c r="L49" s="131"/>
    </row>
    <row r="50" spans="1:12" x14ac:dyDescent="0.25">
      <c r="B50" s="31"/>
      <c r="C50" s="32"/>
      <c r="D50" s="32"/>
      <c r="E50" s="32"/>
      <c r="F50" s="32"/>
      <c r="G50" s="19"/>
      <c r="I50" s="31"/>
      <c r="J50" s="127"/>
      <c r="L50" s="131"/>
    </row>
    <row r="51" spans="1:12" ht="42" customHeight="1" x14ac:dyDescent="0.25">
      <c r="A51" s="210">
        <v>1</v>
      </c>
      <c r="B51" s="563" t="s">
        <v>1075</v>
      </c>
      <c r="C51" s="564"/>
      <c r="D51" s="564"/>
      <c r="E51" s="564"/>
      <c r="F51" s="564"/>
      <c r="G51" s="564"/>
      <c r="H51" s="303"/>
      <c r="I51" s="31"/>
      <c r="J51" s="127"/>
      <c r="L51" s="131"/>
    </row>
    <row r="52" spans="1:12" x14ac:dyDescent="0.25">
      <c r="B52" s="193"/>
      <c r="C52" s="194"/>
      <c r="D52" s="194"/>
      <c r="E52" s="194"/>
      <c r="F52" s="194"/>
      <c r="G52" s="225"/>
      <c r="H52" s="225"/>
      <c r="I52" s="282" t="s">
        <v>0</v>
      </c>
      <c r="J52" s="127"/>
      <c r="L52" s="131"/>
    </row>
    <row r="53" spans="1:12" ht="11.25" customHeight="1" x14ac:dyDescent="0.25">
      <c r="B53" s="193"/>
      <c r="C53" s="194"/>
      <c r="D53" s="194"/>
      <c r="E53" s="194"/>
      <c r="F53" s="194"/>
      <c r="G53" s="225"/>
      <c r="H53" s="225"/>
      <c r="I53" s="31"/>
      <c r="J53" s="127"/>
      <c r="L53" s="131"/>
    </row>
    <row r="54" spans="1:12" ht="27" customHeight="1" x14ac:dyDescent="0.25">
      <c r="A54" s="210">
        <v>2</v>
      </c>
      <c r="B54" s="563" t="s">
        <v>778</v>
      </c>
      <c r="C54" s="564"/>
      <c r="D54" s="564"/>
      <c r="E54" s="564"/>
      <c r="F54" s="564"/>
      <c r="G54" s="564"/>
      <c r="H54" s="381"/>
      <c r="I54" s="31"/>
      <c r="J54" s="127"/>
      <c r="L54" s="131"/>
    </row>
    <row r="55" spans="1:12" x14ac:dyDescent="0.25">
      <c r="B55" s="385"/>
      <c r="C55" s="386"/>
      <c r="D55" s="386"/>
      <c r="E55" s="386"/>
      <c r="F55" s="386"/>
      <c r="G55" s="225"/>
      <c r="H55" s="225"/>
      <c r="I55" s="282" t="s">
        <v>0</v>
      </c>
      <c r="J55" s="127"/>
      <c r="L55" s="425"/>
    </row>
    <row r="56" spans="1:12" ht="11.25" customHeight="1" x14ac:dyDescent="0.25">
      <c r="B56" s="193"/>
      <c r="C56" s="194"/>
      <c r="D56" s="194"/>
      <c r="E56" s="194"/>
      <c r="F56" s="194"/>
      <c r="G56" s="225"/>
      <c r="H56" s="225"/>
      <c r="I56" s="31"/>
      <c r="J56" s="127"/>
      <c r="L56" s="131"/>
    </row>
    <row r="57" spans="1:12" x14ac:dyDescent="0.25">
      <c r="B57" s="26" t="s">
        <v>738</v>
      </c>
      <c r="C57" s="194"/>
      <c r="D57" s="194"/>
      <c r="E57" s="194"/>
      <c r="F57" s="194"/>
      <c r="G57" s="225"/>
      <c r="H57" s="225"/>
      <c r="I57" s="31"/>
      <c r="J57" s="127"/>
      <c r="L57" s="131"/>
    </row>
    <row r="58" spans="1:12" ht="11.25" customHeight="1" x14ac:dyDescent="0.25">
      <c r="B58" s="193"/>
      <c r="C58" s="194"/>
      <c r="D58" s="194"/>
      <c r="E58" s="194"/>
      <c r="F58" s="194"/>
      <c r="G58" s="225"/>
      <c r="H58" s="225"/>
      <c r="I58" s="31"/>
      <c r="J58" s="127"/>
      <c r="L58" s="131"/>
    </row>
    <row r="59" spans="1:12" ht="33" customHeight="1" x14ac:dyDescent="0.25">
      <c r="A59" s="210">
        <v>3</v>
      </c>
      <c r="B59" s="517" t="s">
        <v>1085</v>
      </c>
      <c r="C59" s="518"/>
      <c r="D59" s="518"/>
      <c r="E59" s="518"/>
      <c r="F59" s="518"/>
      <c r="G59" s="518"/>
      <c r="H59" s="225"/>
      <c r="I59" s="31"/>
      <c r="J59" s="127"/>
      <c r="L59" s="131"/>
    </row>
    <row r="60" spans="1:12" x14ac:dyDescent="0.25">
      <c r="B60" s="193"/>
      <c r="C60" s="372"/>
      <c r="D60" s="372"/>
      <c r="E60" s="194"/>
      <c r="F60" s="194"/>
      <c r="G60" s="225"/>
      <c r="H60" s="19" t="s">
        <v>104</v>
      </c>
      <c r="I60" s="379">
        <v>290</v>
      </c>
      <c r="J60" s="127"/>
      <c r="L60" s="131"/>
    </row>
    <row r="61" spans="1:12" ht="11.25" customHeight="1" x14ac:dyDescent="0.25">
      <c r="B61" s="193"/>
      <c r="C61" s="194"/>
      <c r="D61" s="194"/>
      <c r="E61" s="194"/>
      <c r="F61" s="194"/>
      <c r="G61" s="225"/>
      <c r="H61" s="225"/>
      <c r="I61" s="31"/>
      <c r="J61" s="127"/>
      <c r="L61" s="131"/>
    </row>
    <row r="62" spans="1:12" ht="15.75" x14ac:dyDescent="0.25">
      <c r="B62" s="79"/>
      <c r="C62" s="306"/>
      <c r="D62" s="306"/>
      <c r="E62" s="306"/>
      <c r="F62" s="306"/>
      <c r="G62" s="225"/>
      <c r="H62" s="225"/>
      <c r="I62" s="31"/>
      <c r="J62" s="127"/>
      <c r="L62" s="131"/>
    </row>
    <row r="63" spans="1:12" ht="15.75" x14ac:dyDescent="0.25">
      <c r="B63" s="79"/>
      <c r="C63" s="306"/>
      <c r="D63" s="306"/>
      <c r="E63" s="306"/>
      <c r="F63" s="306"/>
      <c r="G63" s="225"/>
      <c r="H63" s="225"/>
      <c r="I63" s="31"/>
      <c r="J63" s="127"/>
      <c r="L63" s="131"/>
    </row>
    <row r="64" spans="1:12" ht="15.75" x14ac:dyDescent="0.25">
      <c r="B64" s="79"/>
      <c r="C64" s="306"/>
      <c r="D64" s="306"/>
      <c r="E64" s="306"/>
      <c r="F64" s="306"/>
      <c r="G64" s="225"/>
      <c r="H64" s="225"/>
      <c r="I64" s="31"/>
      <c r="J64" s="127"/>
      <c r="L64" s="131"/>
    </row>
    <row r="65" spans="2:12" x14ac:dyDescent="0.25">
      <c r="B65" s="31"/>
      <c r="C65" s="32"/>
      <c r="D65" s="32"/>
      <c r="E65" s="32"/>
      <c r="F65" s="32"/>
      <c r="G65" s="19"/>
      <c r="I65" s="31"/>
      <c r="J65" s="127"/>
      <c r="L65" s="131"/>
    </row>
    <row r="66" spans="2:12" x14ac:dyDescent="0.25">
      <c r="B66" s="31"/>
      <c r="C66" s="32"/>
      <c r="D66" s="32"/>
      <c r="E66" s="32"/>
      <c r="F66" s="32"/>
      <c r="G66" s="19"/>
      <c r="I66" s="31"/>
      <c r="J66" s="127"/>
      <c r="L66" s="131"/>
    </row>
    <row r="67" spans="2:12" x14ac:dyDescent="0.25">
      <c r="B67" s="31"/>
      <c r="C67" s="32"/>
      <c r="D67" s="32"/>
      <c r="E67" s="32"/>
      <c r="F67" s="32"/>
      <c r="G67" s="19"/>
      <c r="I67" s="31"/>
      <c r="J67" s="127"/>
      <c r="L67" s="131"/>
    </row>
    <row r="68" spans="2:12" x14ac:dyDescent="0.25">
      <c r="B68" s="31"/>
      <c r="C68" s="32"/>
      <c r="D68" s="32"/>
      <c r="E68" s="32"/>
      <c r="F68" s="32"/>
      <c r="G68" s="19"/>
      <c r="I68" s="31"/>
      <c r="J68" s="127"/>
      <c r="L68" s="131"/>
    </row>
    <row r="69" spans="2:12" x14ac:dyDescent="0.25">
      <c r="B69" s="31"/>
      <c r="C69" s="32"/>
      <c r="D69" s="32"/>
      <c r="E69" s="32"/>
      <c r="F69" s="32"/>
      <c r="G69" s="19"/>
      <c r="I69" s="31"/>
      <c r="J69" s="127"/>
      <c r="L69" s="131"/>
    </row>
    <row r="70" spans="2:12" ht="16.5" thickBot="1" x14ac:dyDescent="0.3">
      <c r="B70" s="31"/>
      <c r="C70" s="32"/>
      <c r="D70" s="22"/>
      <c r="E70" s="22"/>
      <c r="F70" s="52"/>
      <c r="G70" s="236" t="s">
        <v>43</v>
      </c>
      <c r="H70" s="236"/>
      <c r="I70" s="198"/>
      <c r="J70" s="144" t="s">
        <v>7</v>
      </c>
      <c r="K70" s="40"/>
      <c r="L70" s="93"/>
    </row>
    <row r="71" spans="2:12" ht="16.5" thickTop="1" x14ac:dyDescent="0.25">
      <c r="B71" s="31"/>
      <c r="C71" s="32"/>
      <c r="D71" s="22"/>
      <c r="E71" s="22"/>
      <c r="F71" s="348" t="s">
        <v>75</v>
      </c>
      <c r="G71" s="236">
        <f>G39+1</f>
        <v>67</v>
      </c>
      <c r="H71" s="236"/>
      <c r="I71" s="198"/>
      <c r="J71" s="144"/>
      <c r="K71" s="346"/>
      <c r="L71" s="124"/>
    </row>
    <row r="72" spans="2:12" ht="22.5" customHeight="1" x14ac:dyDescent="0.25">
      <c r="B72" s="31"/>
      <c r="C72" s="32"/>
      <c r="D72" s="22"/>
      <c r="E72" s="22"/>
      <c r="F72" s="52"/>
      <c r="G72" s="236"/>
      <c r="H72" s="236"/>
      <c r="I72" s="198"/>
      <c r="J72" s="144"/>
      <c r="K72" s="40"/>
      <c r="L72" s="124"/>
    </row>
    <row r="73" spans="2:12" ht="15.75" thickTop="1" x14ac:dyDescent="0.25">
      <c r="B73" s="26" t="s">
        <v>61</v>
      </c>
      <c r="C73" s="42"/>
      <c r="D73" s="32"/>
      <c r="E73" s="32"/>
      <c r="F73" s="32"/>
      <c r="G73" s="19"/>
      <c r="I73" s="31"/>
      <c r="J73" s="127"/>
      <c r="L73" s="131"/>
    </row>
    <row r="74" spans="2:12" x14ac:dyDescent="0.25">
      <c r="B74" s="50" t="s">
        <v>72</v>
      </c>
      <c r="C74" s="42"/>
      <c r="D74" s="32"/>
      <c r="E74" s="32"/>
      <c r="F74" s="32"/>
      <c r="G74" s="19"/>
      <c r="I74" s="31"/>
      <c r="J74" s="127"/>
      <c r="L74" s="131"/>
    </row>
    <row r="75" spans="2:12" x14ac:dyDescent="0.25">
      <c r="B75" s="26" t="s">
        <v>197</v>
      </c>
      <c r="C75" s="42"/>
      <c r="D75" s="32"/>
      <c r="E75" s="32"/>
      <c r="F75" s="32"/>
      <c r="G75" s="19"/>
      <c r="I75" s="31"/>
      <c r="J75" s="127"/>
      <c r="L75" s="131"/>
    </row>
    <row r="76" spans="2:12" x14ac:dyDescent="0.25">
      <c r="B76" s="26" t="s">
        <v>192</v>
      </c>
      <c r="C76" s="42"/>
      <c r="D76" s="32"/>
      <c r="E76" s="32"/>
      <c r="F76" s="32"/>
      <c r="G76" s="19"/>
      <c r="I76" s="31"/>
      <c r="J76" s="127"/>
      <c r="L76" s="131"/>
    </row>
    <row r="77" spans="2:12" ht="11.25" customHeight="1" x14ac:dyDescent="0.25">
      <c r="B77" s="31"/>
      <c r="C77" s="32"/>
      <c r="D77" s="32"/>
      <c r="E77" s="32"/>
      <c r="F77" s="32"/>
      <c r="G77" s="19"/>
      <c r="I77" s="10"/>
      <c r="J77" s="127"/>
      <c r="L77" s="131"/>
    </row>
    <row r="78" spans="2:12" ht="11.25" customHeight="1" x14ac:dyDescent="0.25">
      <c r="B78" s="31"/>
      <c r="C78" s="32"/>
      <c r="D78" s="32"/>
      <c r="E78" s="32"/>
      <c r="F78" s="32"/>
      <c r="G78" s="19"/>
      <c r="I78" s="10"/>
      <c r="J78" s="127"/>
      <c r="L78" s="131"/>
    </row>
    <row r="79" spans="2:12" ht="15.75" x14ac:dyDescent="0.25">
      <c r="B79" s="79" t="s">
        <v>204</v>
      </c>
      <c r="C79" s="32"/>
      <c r="D79" s="32"/>
      <c r="E79" s="32"/>
      <c r="F79" s="32"/>
      <c r="G79" s="19"/>
      <c r="I79" s="31"/>
      <c r="J79" s="127"/>
      <c r="L79" s="131"/>
    </row>
    <row r="80" spans="2:12" ht="11.25" customHeight="1" x14ac:dyDescent="0.25">
      <c r="B80" s="31"/>
      <c r="C80" s="32"/>
      <c r="D80" s="32"/>
      <c r="E80" s="32"/>
      <c r="F80" s="32"/>
      <c r="G80" s="19"/>
      <c r="I80" s="31"/>
      <c r="J80" s="127"/>
      <c r="L80" s="131"/>
    </row>
    <row r="81" spans="1:12" ht="15.75" x14ac:dyDescent="0.25">
      <c r="B81" s="380" t="s">
        <v>754</v>
      </c>
      <c r="C81" s="32"/>
      <c r="D81" s="32"/>
      <c r="E81" s="32"/>
      <c r="F81" s="32"/>
      <c r="G81" s="19"/>
      <c r="I81" s="31"/>
      <c r="J81" s="127"/>
      <c r="L81" s="131"/>
    </row>
    <row r="82" spans="1:12" ht="11.25" customHeight="1" x14ac:dyDescent="0.25">
      <c r="B82" s="31"/>
      <c r="C82" s="32"/>
      <c r="D82" s="32"/>
      <c r="E82" s="32"/>
      <c r="F82" s="32"/>
      <c r="G82" s="19"/>
      <c r="I82" s="31"/>
      <c r="J82" s="127"/>
      <c r="L82" s="131"/>
    </row>
    <row r="83" spans="1:12" ht="11.25" customHeight="1" x14ac:dyDescent="0.25">
      <c r="B83" s="523" t="s">
        <v>747</v>
      </c>
      <c r="C83" s="524"/>
      <c r="D83" s="524"/>
      <c r="E83" s="524"/>
      <c r="F83" s="524"/>
      <c r="G83" s="524"/>
      <c r="H83" s="539"/>
      <c r="I83" s="31"/>
      <c r="J83" s="127"/>
      <c r="L83" s="131"/>
    </row>
    <row r="84" spans="1:12" ht="15" customHeight="1" x14ac:dyDescent="0.25">
      <c r="B84" s="523"/>
      <c r="C84" s="524"/>
      <c r="D84" s="524"/>
      <c r="E84" s="524"/>
      <c r="F84" s="524"/>
      <c r="G84" s="524"/>
      <c r="H84" s="539"/>
      <c r="I84" s="31"/>
      <c r="J84" s="127"/>
      <c r="L84" s="131"/>
    </row>
    <row r="85" spans="1:12" ht="11.25" customHeight="1" x14ac:dyDescent="0.25">
      <c r="B85" s="523"/>
      <c r="C85" s="524"/>
      <c r="D85" s="524"/>
      <c r="E85" s="524"/>
      <c r="F85" s="524"/>
      <c r="G85" s="524"/>
      <c r="H85" s="539"/>
      <c r="I85" s="31"/>
      <c r="J85" s="127"/>
      <c r="L85" s="131"/>
    </row>
    <row r="86" spans="1:12" x14ac:dyDescent="0.25">
      <c r="A86" s="210">
        <v>4</v>
      </c>
      <c r="B86" s="10" t="s">
        <v>697</v>
      </c>
      <c r="C86" s="32"/>
      <c r="D86" s="32"/>
      <c r="E86" s="32"/>
      <c r="F86" s="32"/>
      <c r="G86" s="19"/>
      <c r="I86" s="31"/>
      <c r="J86" s="127"/>
      <c r="L86" s="131"/>
    </row>
    <row r="87" spans="1:12" ht="11.25" customHeight="1" x14ac:dyDescent="0.25">
      <c r="B87" s="31"/>
      <c r="C87" s="32"/>
      <c r="D87" s="32"/>
      <c r="E87" s="32"/>
      <c r="F87" s="32"/>
      <c r="G87" s="19"/>
      <c r="H87" s="19" t="s">
        <v>1</v>
      </c>
      <c r="I87" s="379">
        <v>4</v>
      </c>
      <c r="J87" s="375"/>
      <c r="L87" s="131"/>
    </row>
    <row r="88" spans="1:12" ht="11.25" customHeight="1" x14ac:dyDescent="0.25">
      <c r="B88" s="31"/>
      <c r="C88" s="32"/>
      <c r="D88" s="32"/>
      <c r="E88" s="32"/>
      <c r="F88" s="32"/>
      <c r="G88" s="19"/>
      <c r="I88" s="379"/>
      <c r="J88" s="369"/>
      <c r="L88" s="131"/>
    </row>
    <row r="89" spans="1:12" ht="47.25" customHeight="1" x14ac:dyDescent="0.25">
      <c r="A89" s="210">
        <v>5</v>
      </c>
      <c r="B89" s="542" t="s">
        <v>756</v>
      </c>
      <c r="C89" s="543"/>
      <c r="D89" s="543"/>
      <c r="E89" s="543"/>
      <c r="F89" s="543"/>
      <c r="G89" s="543"/>
      <c r="I89" s="31"/>
      <c r="J89" s="369"/>
      <c r="L89" s="131"/>
    </row>
    <row r="90" spans="1:12" x14ac:dyDescent="0.25">
      <c r="B90" s="31"/>
      <c r="C90" s="364"/>
      <c r="D90" s="364"/>
      <c r="E90" s="32"/>
      <c r="F90" s="32"/>
      <c r="G90" s="19"/>
      <c r="H90" s="19" t="s">
        <v>1</v>
      </c>
      <c r="I90" s="379">
        <v>2</v>
      </c>
      <c r="J90" s="375"/>
      <c r="L90" s="131"/>
    </row>
    <row r="91" spans="1:12" ht="11.25" customHeight="1" x14ac:dyDescent="0.25">
      <c r="B91" s="31"/>
      <c r="C91" s="32"/>
      <c r="D91" s="32"/>
      <c r="E91" s="32"/>
      <c r="F91" s="32"/>
      <c r="G91" s="19"/>
      <c r="I91" s="31"/>
      <c r="J91" s="127"/>
      <c r="L91" s="131"/>
    </row>
    <row r="92" spans="1:12" ht="15.75" x14ac:dyDescent="0.25">
      <c r="B92" s="380" t="s">
        <v>755</v>
      </c>
      <c r="C92" s="32"/>
      <c r="D92" s="32"/>
      <c r="E92" s="32"/>
      <c r="F92" s="32"/>
      <c r="G92" s="19"/>
      <c r="I92" s="31"/>
      <c r="J92" s="127"/>
      <c r="L92" s="131"/>
    </row>
    <row r="93" spans="1:12" ht="11.25" customHeight="1" x14ac:dyDescent="0.25">
      <c r="B93" s="31"/>
      <c r="C93" s="32"/>
      <c r="D93" s="32"/>
      <c r="E93" s="32"/>
      <c r="F93" s="32"/>
      <c r="G93" s="19"/>
      <c r="I93" s="31"/>
      <c r="J93" s="127"/>
      <c r="L93" s="131"/>
    </row>
    <row r="94" spans="1:12" ht="30" customHeight="1" x14ac:dyDescent="0.25">
      <c r="B94" s="574" t="s">
        <v>746</v>
      </c>
      <c r="C94" s="575"/>
      <c r="D94" s="575"/>
      <c r="E94" s="575"/>
      <c r="F94" s="575"/>
      <c r="G94" s="575"/>
      <c r="I94" s="31"/>
      <c r="J94" s="127"/>
      <c r="L94" s="131"/>
    </row>
    <row r="95" spans="1:12" ht="11.25" customHeight="1" x14ac:dyDescent="0.25">
      <c r="B95" s="31"/>
      <c r="C95" s="32"/>
      <c r="D95" s="32"/>
      <c r="E95" s="32"/>
      <c r="F95" s="32"/>
      <c r="G95" s="19"/>
      <c r="I95" s="31"/>
      <c r="J95" s="127"/>
      <c r="L95" s="131"/>
    </row>
    <row r="96" spans="1:12" x14ac:dyDescent="0.25">
      <c r="A96" s="210">
        <v>6</v>
      </c>
      <c r="B96" s="519" t="s">
        <v>698</v>
      </c>
      <c r="C96" s="520"/>
      <c r="D96" s="520"/>
      <c r="E96" s="520"/>
      <c r="F96" s="520"/>
      <c r="G96" s="520"/>
      <c r="H96" s="302"/>
      <c r="I96" s="31"/>
      <c r="J96" s="127"/>
      <c r="L96" s="131"/>
    </row>
    <row r="97" spans="1:12" x14ac:dyDescent="0.25">
      <c r="B97" s="31"/>
      <c r="C97" s="364"/>
      <c r="D97" s="364"/>
      <c r="E97" s="32"/>
      <c r="F97" s="32"/>
      <c r="G97" s="19"/>
      <c r="H97" s="19" t="s">
        <v>1</v>
      </c>
      <c r="I97" s="379">
        <v>7</v>
      </c>
      <c r="J97" s="375"/>
      <c r="L97" s="131"/>
    </row>
    <row r="98" spans="1:12" ht="11.25" customHeight="1" x14ac:dyDescent="0.25">
      <c r="B98" s="31"/>
      <c r="C98" s="32"/>
      <c r="D98" s="32"/>
      <c r="E98" s="32"/>
      <c r="F98" s="32"/>
      <c r="G98" s="19"/>
      <c r="I98" s="31"/>
      <c r="J98" s="127"/>
      <c r="L98" s="131"/>
    </row>
    <row r="99" spans="1:12" ht="28.5" customHeight="1" x14ac:dyDescent="0.25">
      <c r="B99" s="523" t="s">
        <v>699</v>
      </c>
      <c r="C99" s="524"/>
      <c r="D99" s="524"/>
      <c r="E99" s="524"/>
      <c r="F99" s="524"/>
      <c r="G99" s="524"/>
      <c r="H99" s="300"/>
      <c r="I99" s="31"/>
      <c r="J99" s="127"/>
      <c r="L99" s="131"/>
    </row>
    <row r="100" spans="1:12" ht="11.25" customHeight="1" x14ac:dyDescent="0.25">
      <c r="B100" s="31"/>
      <c r="C100" s="32"/>
      <c r="D100" s="32"/>
      <c r="E100" s="32"/>
      <c r="F100" s="32"/>
      <c r="G100" s="19"/>
      <c r="I100" s="31"/>
      <c r="J100" s="127"/>
      <c r="L100" s="131"/>
    </row>
    <row r="101" spans="1:12" x14ac:dyDescent="0.25">
      <c r="A101" s="210">
        <v>7</v>
      </c>
      <c r="B101" s="31" t="str">
        <f>B96</f>
        <v>Door size 850 x 2125mm high (D4)</v>
      </c>
      <c r="C101" s="32"/>
      <c r="D101" s="32"/>
      <c r="E101" s="32"/>
      <c r="F101" s="32"/>
      <c r="G101" s="19"/>
      <c r="I101" s="31"/>
      <c r="J101" s="127"/>
      <c r="L101" s="131"/>
    </row>
    <row r="102" spans="1:12" x14ac:dyDescent="0.25">
      <c r="B102" s="31"/>
      <c r="C102" s="364"/>
      <c r="D102" s="364"/>
      <c r="E102" s="32"/>
      <c r="F102" s="32"/>
      <c r="G102" s="19"/>
      <c r="H102" s="19" t="s">
        <v>1</v>
      </c>
      <c r="I102" s="379">
        <v>11</v>
      </c>
      <c r="J102" s="375"/>
      <c r="L102" s="131"/>
    </row>
    <row r="103" spans="1:12" ht="11.25" customHeight="1" x14ac:dyDescent="0.25">
      <c r="B103" s="31"/>
      <c r="C103" s="32"/>
      <c r="D103" s="32"/>
      <c r="E103" s="32"/>
      <c r="F103" s="32"/>
      <c r="G103" s="19"/>
      <c r="I103" s="31"/>
      <c r="J103" s="127"/>
      <c r="L103" s="131"/>
    </row>
    <row r="104" spans="1:12" ht="15.75" customHeight="1" x14ac:dyDescent="0.25">
      <c r="B104" s="523" t="s">
        <v>739</v>
      </c>
      <c r="C104" s="524"/>
      <c r="D104" s="524"/>
      <c r="E104" s="524"/>
      <c r="F104" s="524"/>
      <c r="G104" s="524"/>
      <c r="H104" s="539"/>
      <c r="I104" s="31"/>
      <c r="J104" s="127"/>
      <c r="L104" s="131"/>
    </row>
    <row r="105" spans="1:12" ht="11.25" customHeight="1" x14ac:dyDescent="0.25">
      <c r="B105" s="31"/>
      <c r="C105" s="32"/>
      <c r="D105" s="32"/>
      <c r="E105" s="32"/>
      <c r="F105" s="32"/>
      <c r="G105" s="19"/>
      <c r="I105" s="31"/>
      <c r="J105" s="127"/>
      <c r="L105" s="131"/>
    </row>
    <row r="106" spans="1:12" ht="11.25" customHeight="1" x14ac:dyDescent="0.25">
      <c r="B106" s="523" t="s">
        <v>740</v>
      </c>
      <c r="C106" s="524"/>
      <c r="D106" s="524"/>
      <c r="E106" s="524"/>
      <c r="F106" s="524"/>
      <c r="G106" s="524"/>
      <c r="I106" s="31"/>
      <c r="J106" s="127"/>
      <c r="L106" s="131"/>
    </row>
    <row r="107" spans="1:12" x14ac:dyDescent="0.25">
      <c r="B107" s="31"/>
      <c r="C107" s="32"/>
      <c r="D107" s="32"/>
      <c r="E107" s="32"/>
      <c r="F107" s="32"/>
      <c r="G107" s="19"/>
      <c r="I107" s="31"/>
      <c r="J107" s="127"/>
      <c r="L107" s="131"/>
    </row>
    <row r="108" spans="1:12" ht="41.25" customHeight="1" x14ac:dyDescent="0.25">
      <c r="A108" s="210">
        <v>8</v>
      </c>
      <c r="B108" s="519" t="s">
        <v>741</v>
      </c>
      <c r="C108" s="520"/>
      <c r="D108" s="520"/>
      <c r="E108" s="520"/>
      <c r="F108" s="520"/>
      <c r="G108" s="520"/>
      <c r="H108" s="19" t="s">
        <v>1</v>
      </c>
      <c r="I108" s="379">
        <v>1</v>
      </c>
      <c r="J108" s="127"/>
      <c r="L108" s="131"/>
    </row>
    <row r="109" spans="1:12" ht="11.25" customHeight="1" x14ac:dyDescent="0.25">
      <c r="B109" s="31"/>
      <c r="C109" s="32"/>
      <c r="D109" s="32"/>
      <c r="E109" s="32"/>
      <c r="F109" s="32"/>
      <c r="G109" s="19"/>
      <c r="I109" s="31"/>
      <c r="J109" s="127"/>
      <c r="L109" s="131"/>
    </row>
    <row r="110" spans="1:12" ht="36.75" customHeight="1" x14ac:dyDescent="0.25">
      <c r="A110" s="210">
        <v>9</v>
      </c>
      <c r="B110" s="519" t="s">
        <v>742</v>
      </c>
      <c r="C110" s="520"/>
      <c r="D110" s="520"/>
      <c r="E110" s="520"/>
      <c r="F110" s="520"/>
      <c r="G110" s="520"/>
      <c r="H110" s="19" t="s">
        <v>1</v>
      </c>
      <c r="I110" s="379">
        <v>1</v>
      </c>
      <c r="J110" s="127"/>
      <c r="L110" s="131"/>
    </row>
    <row r="111" spans="1:12" x14ac:dyDescent="0.25">
      <c r="B111" s="31"/>
      <c r="C111" s="32"/>
      <c r="D111" s="32"/>
      <c r="E111" s="32"/>
      <c r="F111" s="32"/>
      <c r="G111" s="19"/>
      <c r="I111" s="31"/>
      <c r="J111" s="127"/>
      <c r="L111" s="131"/>
    </row>
    <row r="112" spans="1:12" x14ac:dyDescent="0.25">
      <c r="B112" s="31"/>
      <c r="C112" s="32"/>
      <c r="D112" s="32"/>
      <c r="E112" s="32"/>
      <c r="F112" s="32"/>
      <c r="G112" s="19"/>
      <c r="I112" s="31"/>
      <c r="J112" s="127"/>
      <c r="L112" s="131"/>
    </row>
    <row r="113" spans="1:12" x14ac:dyDescent="0.25">
      <c r="B113" s="31"/>
      <c r="C113" s="32"/>
      <c r="D113" s="32"/>
      <c r="E113" s="32"/>
      <c r="F113" s="32"/>
      <c r="G113" s="19"/>
      <c r="I113" s="31"/>
      <c r="J113" s="127"/>
      <c r="L113" s="131"/>
    </row>
    <row r="114" spans="1:12" x14ac:dyDescent="0.25">
      <c r="B114" s="31"/>
      <c r="C114" s="32"/>
      <c r="D114" s="32"/>
      <c r="E114" s="32"/>
      <c r="F114" s="32"/>
      <c r="G114" s="19"/>
      <c r="I114" s="31"/>
      <c r="J114" s="127"/>
      <c r="L114" s="131"/>
    </row>
    <row r="115" spans="1:12" x14ac:dyDescent="0.25">
      <c r="B115" s="31"/>
      <c r="C115" s="32"/>
      <c r="D115" s="32"/>
      <c r="E115" s="32"/>
      <c r="F115" s="32"/>
      <c r="G115" s="19"/>
      <c r="I115" s="31"/>
      <c r="J115" s="127"/>
      <c r="L115" s="131"/>
    </row>
    <row r="116" spans="1:12" x14ac:dyDescent="0.25">
      <c r="B116" s="31"/>
      <c r="C116" s="32"/>
      <c r="D116" s="32"/>
      <c r="E116" s="32"/>
      <c r="F116" s="32"/>
      <c r="G116" s="19"/>
      <c r="I116" s="31"/>
      <c r="J116" s="127"/>
      <c r="L116" s="131"/>
    </row>
    <row r="117" spans="1:12" ht="16.5" thickBot="1" x14ac:dyDescent="0.3">
      <c r="B117" s="31"/>
      <c r="C117" s="32"/>
      <c r="D117" s="22"/>
      <c r="E117" s="22"/>
      <c r="F117" s="52"/>
      <c r="G117" s="236" t="s">
        <v>43</v>
      </c>
      <c r="H117" s="236"/>
      <c r="I117" s="198"/>
      <c r="J117" s="144" t="s">
        <v>7</v>
      </c>
      <c r="K117" s="40"/>
      <c r="L117" s="93"/>
    </row>
    <row r="118" spans="1:12" ht="15.75" thickTop="1" x14ac:dyDescent="0.25">
      <c r="F118" s="17" t="s">
        <v>75</v>
      </c>
      <c r="G118" s="17">
        <f>G71+1</f>
        <v>68</v>
      </c>
      <c r="I118" s="31"/>
      <c r="J118" s="127"/>
      <c r="L118" s="131"/>
    </row>
    <row r="119" spans="1:12" x14ac:dyDescent="0.25">
      <c r="B119" s="31"/>
      <c r="C119" s="32"/>
      <c r="D119" s="32"/>
      <c r="E119" s="32"/>
      <c r="F119" s="32"/>
      <c r="G119" s="19"/>
      <c r="I119" s="31"/>
      <c r="J119" s="127"/>
      <c r="L119" s="131"/>
    </row>
    <row r="120" spans="1:12" x14ac:dyDescent="0.25">
      <c r="B120" s="26" t="s">
        <v>61</v>
      </c>
      <c r="C120" s="42"/>
      <c r="D120" s="32"/>
      <c r="E120" s="32"/>
      <c r="F120" s="32"/>
      <c r="G120" s="19"/>
      <c r="I120" s="31"/>
      <c r="J120" s="127"/>
      <c r="L120" s="131"/>
    </row>
    <row r="121" spans="1:12" x14ac:dyDescent="0.25">
      <c r="B121" s="50" t="s">
        <v>72</v>
      </c>
      <c r="C121" s="42"/>
      <c r="D121" s="32"/>
      <c r="E121" s="32"/>
      <c r="F121" s="32"/>
      <c r="G121" s="19"/>
      <c r="I121" s="31"/>
      <c r="J121" s="127"/>
      <c r="L121" s="131"/>
    </row>
    <row r="122" spans="1:12" x14ac:dyDescent="0.25">
      <c r="A122" s="222"/>
      <c r="B122" s="26" t="s">
        <v>197</v>
      </c>
      <c r="C122" s="42"/>
      <c r="D122" s="32"/>
      <c r="E122" s="32"/>
      <c r="F122" s="32"/>
      <c r="G122" s="19"/>
      <c r="I122" s="31"/>
      <c r="J122" s="127"/>
      <c r="L122" s="131"/>
    </row>
    <row r="123" spans="1:12" x14ac:dyDescent="0.25">
      <c r="B123" s="26" t="s">
        <v>192</v>
      </c>
      <c r="C123" s="42"/>
      <c r="D123" s="32"/>
      <c r="E123" s="32"/>
      <c r="F123" s="32"/>
      <c r="G123" s="19"/>
      <c r="I123" s="31"/>
      <c r="J123" s="127"/>
      <c r="L123" s="131"/>
    </row>
    <row r="124" spans="1:12" ht="15.75" x14ac:dyDescent="0.25">
      <c r="B124" s="226"/>
      <c r="C124" s="32"/>
      <c r="D124" s="32"/>
      <c r="E124" s="32"/>
      <c r="F124" s="32"/>
      <c r="G124" s="19"/>
      <c r="I124" s="32"/>
      <c r="J124" s="32"/>
      <c r="K124" s="32"/>
      <c r="L124" s="145"/>
    </row>
    <row r="125" spans="1:12" ht="15.75" x14ac:dyDescent="0.25">
      <c r="B125" s="226"/>
      <c r="C125" s="32"/>
      <c r="D125" s="32"/>
      <c r="E125" s="32"/>
      <c r="F125" s="32"/>
      <c r="G125" s="19"/>
      <c r="I125" s="32"/>
      <c r="J125" s="32"/>
      <c r="K125" s="32"/>
      <c r="L125" s="145"/>
    </row>
    <row r="126" spans="1:12" ht="15.75" customHeight="1" x14ac:dyDescent="0.25">
      <c r="B126" s="523" t="s">
        <v>794</v>
      </c>
      <c r="C126" s="524"/>
      <c r="D126" s="524"/>
      <c r="E126" s="524"/>
      <c r="F126" s="524"/>
      <c r="G126" s="524"/>
      <c r="H126" s="539"/>
      <c r="I126" s="31"/>
      <c r="J126" s="127"/>
      <c r="L126" s="131"/>
    </row>
    <row r="127" spans="1:12" ht="11.25" customHeight="1" x14ac:dyDescent="0.25">
      <c r="B127" s="31"/>
      <c r="C127" s="32"/>
      <c r="D127" s="32"/>
      <c r="E127" s="32"/>
      <c r="F127" s="32"/>
      <c r="G127" s="19"/>
      <c r="I127" s="31"/>
      <c r="J127" s="127"/>
      <c r="L127" s="131"/>
    </row>
    <row r="128" spans="1:12" ht="11.25" customHeight="1" x14ac:dyDescent="0.25">
      <c r="B128" s="523" t="s">
        <v>796</v>
      </c>
      <c r="C128" s="524"/>
      <c r="D128" s="524"/>
      <c r="E128" s="524"/>
      <c r="F128" s="524"/>
      <c r="G128" s="524"/>
      <c r="I128" s="31"/>
      <c r="J128" s="127"/>
      <c r="L128" s="131"/>
    </row>
    <row r="129" spans="1:12" x14ac:dyDescent="0.25">
      <c r="B129" s="31"/>
      <c r="C129" s="32"/>
      <c r="D129" s="32"/>
      <c r="E129" s="32"/>
      <c r="F129" s="32"/>
      <c r="G129" s="19"/>
      <c r="I129" s="31"/>
      <c r="J129" s="127"/>
      <c r="L129" s="131"/>
    </row>
    <row r="130" spans="1:12" ht="31.5" customHeight="1" x14ac:dyDescent="0.25">
      <c r="A130" s="210">
        <v>10</v>
      </c>
      <c r="B130" s="519" t="s">
        <v>795</v>
      </c>
      <c r="C130" s="520"/>
      <c r="D130" s="520"/>
      <c r="E130" s="520"/>
      <c r="F130" s="520"/>
      <c r="G130" s="520"/>
      <c r="H130" s="19" t="s">
        <v>1</v>
      </c>
      <c r="I130" s="379">
        <v>1</v>
      </c>
      <c r="J130" s="127"/>
      <c r="L130" s="131"/>
    </row>
    <row r="131" spans="1:12" x14ac:dyDescent="0.25">
      <c r="B131" s="534"/>
      <c r="C131" s="549"/>
      <c r="D131" s="549"/>
      <c r="E131" s="549"/>
      <c r="F131" s="549"/>
      <c r="G131" s="549"/>
      <c r="H131" s="481"/>
      <c r="I131" s="31"/>
      <c r="J131" s="127"/>
      <c r="L131" s="131"/>
    </row>
    <row r="132" spans="1:12" x14ac:dyDescent="0.25">
      <c r="B132" s="224" t="s">
        <v>205</v>
      </c>
      <c r="C132" s="32"/>
      <c r="D132" s="32"/>
      <c r="E132" s="32"/>
      <c r="F132" s="32"/>
      <c r="G132" s="19"/>
      <c r="I132" s="31"/>
      <c r="J132" s="127"/>
      <c r="L132" s="131"/>
    </row>
    <row r="133" spans="1:12" x14ac:dyDescent="0.25">
      <c r="B133" s="534"/>
      <c r="C133" s="549"/>
      <c r="D133" s="549"/>
      <c r="E133" s="549"/>
      <c r="F133" s="549"/>
      <c r="G133" s="549"/>
      <c r="H133" s="306"/>
      <c r="I133" s="31"/>
      <c r="J133" s="127"/>
      <c r="L133" s="131"/>
    </row>
    <row r="134" spans="1:12" ht="15" customHeight="1" x14ac:dyDescent="0.25">
      <c r="A134" s="210">
        <v>11</v>
      </c>
      <c r="B134" s="561" t="s">
        <v>1420</v>
      </c>
      <c r="C134" s="562"/>
      <c r="D134" s="562"/>
      <c r="E134" s="562"/>
      <c r="F134" s="562"/>
      <c r="G134" s="562"/>
      <c r="H134" s="306"/>
      <c r="I134" s="31"/>
      <c r="J134" s="127"/>
      <c r="L134" s="131"/>
    </row>
    <row r="135" spans="1:12" x14ac:dyDescent="0.25">
      <c r="B135" s="561"/>
      <c r="C135" s="562"/>
      <c r="D135" s="562"/>
      <c r="E135" s="562"/>
      <c r="F135" s="562"/>
      <c r="G135" s="562"/>
      <c r="I135" s="31"/>
      <c r="J135" s="127"/>
      <c r="L135" s="131"/>
    </row>
    <row r="136" spans="1:12" x14ac:dyDescent="0.25">
      <c r="B136" s="561"/>
      <c r="C136" s="562"/>
      <c r="D136" s="562"/>
      <c r="E136" s="562"/>
      <c r="F136" s="562"/>
      <c r="G136" s="562"/>
      <c r="H136" s="357"/>
      <c r="I136" s="31"/>
      <c r="J136" s="127"/>
      <c r="L136" s="131"/>
    </row>
    <row r="137" spans="1:12" x14ac:dyDescent="0.25">
      <c r="B137" s="561"/>
      <c r="C137" s="562"/>
      <c r="D137" s="562"/>
      <c r="E137" s="562"/>
      <c r="F137" s="562"/>
      <c r="G137" s="562"/>
      <c r="I137" s="31" t="s">
        <v>0</v>
      </c>
      <c r="J137" s="127"/>
      <c r="L137" s="131">
        <v>750000</v>
      </c>
    </row>
    <row r="138" spans="1:12" ht="0.75" customHeight="1" x14ac:dyDescent="0.25">
      <c r="B138" s="561"/>
      <c r="C138" s="562"/>
      <c r="D138" s="562"/>
      <c r="E138" s="562"/>
      <c r="F138" s="562"/>
      <c r="G138" s="562"/>
      <c r="I138" s="31"/>
      <c r="J138" s="127"/>
      <c r="L138" s="131"/>
    </row>
    <row r="139" spans="1:12" x14ac:dyDescent="0.25">
      <c r="B139" s="31"/>
      <c r="C139" s="32"/>
      <c r="D139" s="32"/>
      <c r="E139" s="32"/>
      <c r="F139" s="32"/>
      <c r="G139" s="19"/>
      <c r="I139" s="31"/>
      <c r="J139" s="127"/>
      <c r="L139" s="131"/>
    </row>
    <row r="140" spans="1:12" x14ac:dyDescent="0.25">
      <c r="B140" s="31"/>
      <c r="C140" s="32" t="s">
        <v>656</v>
      </c>
      <c r="D140" s="32"/>
      <c r="E140" s="32"/>
      <c r="F140" s="32"/>
      <c r="G140" s="19"/>
      <c r="I140" s="358" t="str">
        <f>I137</f>
        <v>Item</v>
      </c>
      <c r="J140" s="131"/>
      <c r="L140" s="131"/>
    </row>
    <row r="141" spans="1:12" x14ac:dyDescent="0.25">
      <c r="B141" s="31"/>
      <c r="C141" s="32"/>
      <c r="D141" s="32"/>
      <c r="E141" s="32"/>
      <c r="F141" s="32"/>
      <c r="G141" s="19"/>
      <c r="I141" s="31"/>
      <c r="J141" s="127"/>
      <c r="L141" s="131"/>
    </row>
    <row r="142" spans="1:12" x14ac:dyDescent="0.25">
      <c r="B142" s="31"/>
      <c r="C142" s="32"/>
      <c r="D142" s="32"/>
      <c r="E142" s="32"/>
      <c r="F142" s="32"/>
      <c r="G142" s="19"/>
      <c r="I142" s="31"/>
      <c r="J142" s="127"/>
      <c r="L142" s="131"/>
    </row>
    <row r="143" spans="1:12" x14ac:dyDescent="0.25">
      <c r="B143" s="31"/>
      <c r="C143" s="32"/>
      <c r="D143" s="32"/>
      <c r="E143" s="32"/>
      <c r="F143" s="32"/>
      <c r="G143" s="19"/>
      <c r="I143" s="31"/>
      <c r="J143" s="127"/>
      <c r="L143" s="131"/>
    </row>
    <row r="144" spans="1:12" x14ac:dyDescent="0.25">
      <c r="B144" s="31"/>
      <c r="C144" s="32"/>
      <c r="D144" s="32"/>
      <c r="E144" s="32"/>
      <c r="F144" s="32"/>
      <c r="G144" s="19"/>
      <c r="I144" s="31"/>
      <c r="J144" s="127"/>
      <c r="L144" s="131"/>
    </row>
    <row r="145" spans="2:12" x14ac:dyDescent="0.25">
      <c r="B145" s="31"/>
      <c r="C145" s="32"/>
      <c r="D145" s="32"/>
      <c r="E145" s="32"/>
      <c r="F145" s="32"/>
      <c r="G145" s="19"/>
      <c r="I145" s="31"/>
      <c r="J145" s="127"/>
      <c r="L145" s="131"/>
    </row>
    <row r="146" spans="2:12" x14ac:dyDescent="0.25">
      <c r="B146" s="31"/>
      <c r="C146" s="32"/>
      <c r="D146" s="32"/>
      <c r="E146" s="32"/>
      <c r="F146" s="32"/>
      <c r="G146" s="19"/>
      <c r="I146" s="31"/>
      <c r="J146" s="127"/>
      <c r="L146" s="131"/>
    </row>
    <row r="147" spans="2:12" x14ac:dyDescent="0.25">
      <c r="B147" s="31"/>
      <c r="C147" s="32"/>
      <c r="D147" s="32"/>
      <c r="E147" s="32"/>
      <c r="F147" s="32"/>
      <c r="G147" s="19"/>
      <c r="I147" s="31"/>
      <c r="J147" s="127"/>
      <c r="L147" s="131"/>
    </row>
    <row r="148" spans="2:12" x14ac:dyDescent="0.25">
      <c r="B148" s="31"/>
      <c r="C148" s="32"/>
      <c r="D148" s="32"/>
      <c r="E148" s="32"/>
      <c r="F148" s="32"/>
      <c r="G148" s="19"/>
      <c r="I148" s="31"/>
      <c r="J148" s="127"/>
      <c r="L148" s="131"/>
    </row>
    <row r="149" spans="2:12" x14ac:dyDescent="0.25">
      <c r="B149" s="31"/>
      <c r="C149" s="32"/>
      <c r="D149" s="32"/>
      <c r="E149" s="32"/>
      <c r="F149" s="32"/>
      <c r="G149" s="19"/>
      <c r="I149" s="31"/>
      <c r="J149" s="127"/>
      <c r="L149" s="131"/>
    </row>
    <row r="150" spans="2:12" x14ac:dyDescent="0.25">
      <c r="B150" s="31"/>
      <c r="C150" s="32"/>
      <c r="D150" s="32"/>
      <c r="E150" s="32"/>
      <c r="F150" s="32"/>
      <c r="G150" s="19"/>
      <c r="I150" s="31"/>
      <c r="J150" s="127"/>
      <c r="L150" s="131"/>
    </row>
    <row r="151" spans="2:12" x14ac:dyDescent="0.25">
      <c r="B151" s="31"/>
      <c r="C151" s="32"/>
      <c r="D151" s="32"/>
      <c r="E151" s="32"/>
      <c r="F151" s="32"/>
      <c r="G151" s="19"/>
      <c r="I151" s="31"/>
      <c r="J151" s="127"/>
      <c r="L151" s="131"/>
    </row>
    <row r="152" spans="2:12" x14ac:dyDescent="0.25">
      <c r="B152" s="31"/>
      <c r="C152" s="32"/>
      <c r="D152" s="32"/>
      <c r="E152" s="32"/>
      <c r="F152" s="32"/>
      <c r="G152" s="19"/>
      <c r="I152" s="31"/>
      <c r="J152" s="127"/>
      <c r="L152" s="131"/>
    </row>
    <row r="153" spans="2:12" x14ac:dyDescent="0.25">
      <c r="B153" s="31"/>
      <c r="C153" s="32"/>
      <c r="D153" s="32"/>
      <c r="E153" s="32"/>
      <c r="F153" s="32"/>
      <c r="G153" s="19"/>
      <c r="I153" s="31"/>
      <c r="J153" s="127"/>
      <c r="L153" s="131"/>
    </row>
    <row r="154" spans="2:12" x14ac:dyDescent="0.25">
      <c r="B154" s="31"/>
      <c r="C154" s="32"/>
      <c r="D154" s="32"/>
      <c r="E154" s="32"/>
      <c r="F154" s="32"/>
      <c r="G154" s="19"/>
      <c r="I154" s="31"/>
      <c r="J154" s="127"/>
      <c r="L154" s="131"/>
    </row>
    <row r="155" spans="2:12" x14ac:dyDescent="0.25">
      <c r="B155" s="31"/>
      <c r="C155" s="32"/>
      <c r="D155" s="32"/>
      <c r="E155" s="32"/>
      <c r="F155" s="32"/>
      <c r="G155" s="19"/>
      <c r="I155" s="31"/>
      <c r="J155" s="127"/>
      <c r="L155" s="131"/>
    </row>
    <row r="156" spans="2:12" x14ac:dyDescent="0.25">
      <c r="B156" s="31"/>
      <c r="C156" s="32"/>
      <c r="D156" s="32"/>
      <c r="E156" s="32"/>
      <c r="F156" s="32"/>
      <c r="G156" s="19"/>
      <c r="I156" s="31"/>
      <c r="J156" s="127"/>
      <c r="L156" s="131"/>
    </row>
    <row r="157" spans="2:12" x14ac:dyDescent="0.25">
      <c r="B157" s="31"/>
      <c r="C157" s="32"/>
      <c r="D157" s="32"/>
      <c r="E157" s="32"/>
      <c r="F157" s="32"/>
      <c r="G157" s="19"/>
      <c r="I157" s="31"/>
      <c r="J157" s="127"/>
      <c r="L157" s="131"/>
    </row>
    <row r="158" spans="2:12" x14ac:dyDescent="0.25">
      <c r="B158" s="31"/>
      <c r="C158" s="32"/>
      <c r="D158" s="32"/>
      <c r="E158" s="32"/>
      <c r="F158" s="32"/>
      <c r="G158" s="19"/>
      <c r="I158" s="31"/>
      <c r="J158" s="127"/>
      <c r="L158" s="131"/>
    </row>
    <row r="159" spans="2:12" x14ac:dyDescent="0.25">
      <c r="B159" s="31"/>
      <c r="C159" s="32"/>
      <c r="D159" s="32"/>
      <c r="E159" s="32"/>
      <c r="F159" s="32"/>
      <c r="G159" s="19"/>
      <c r="I159" s="31"/>
      <c r="J159" s="127"/>
      <c r="L159" s="131"/>
    </row>
    <row r="160" spans="2:12" x14ac:dyDescent="0.25">
      <c r="B160" s="31"/>
      <c r="C160" s="32"/>
      <c r="D160" s="32"/>
      <c r="E160" s="32"/>
      <c r="F160" s="32"/>
      <c r="G160" s="19"/>
      <c r="I160" s="31"/>
      <c r="J160" s="127"/>
      <c r="L160" s="131"/>
    </row>
    <row r="161" spans="1:12" x14ac:dyDescent="0.25">
      <c r="B161" s="31"/>
      <c r="C161" s="32"/>
      <c r="D161" s="32"/>
      <c r="E161" s="32"/>
      <c r="F161" s="32"/>
      <c r="G161" s="19"/>
      <c r="I161" s="31"/>
      <c r="J161" s="127"/>
      <c r="L161" s="131"/>
    </row>
    <row r="162" spans="1:12" x14ac:dyDescent="0.25">
      <c r="B162" s="31"/>
      <c r="C162" s="32"/>
      <c r="D162" s="32"/>
      <c r="E162" s="32"/>
      <c r="F162" s="32"/>
      <c r="G162" s="19"/>
      <c r="I162" s="31"/>
      <c r="J162" s="127"/>
      <c r="L162" s="131"/>
    </row>
    <row r="163" spans="1:12" x14ac:dyDescent="0.25">
      <c r="B163" s="31"/>
      <c r="C163" s="32"/>
      <c r="D163" s="32"/>
      <c r="E163" s="32"/>
      <c r="F163" s="32"/>
      <c r="G163" s="19"/>
      <c r="I163" s="31"/>
      <c r="J163" s="127"/>
      <c r="L163" s="131"/>
    </row>
    <row r="164" spans="1:12" x14ac:dyDescent="0.25">
      <c r="B164" s="31"/>
      <c r="C164" s="32"/>
      <c r="D164" s="32"/>
      <c r="E164" s="32"/>
      <c r="F164" s="32"/>
      <c r="G164" s="19"/>
      <c r="I164" s="31"/>
      <c r="J164" s="127"/>
      <c r="L164" s="131"/>
    </row>
    <row r="165" spans="1:12" x14ac:dyDescent="0.25">
      <c r="B165" s="31"/>
      <c r="C165" s="32"/>
      <c r="D165" s="32"/>
      <c r="E165" s="32"/>
      <c r="F165" s="32"/>
      <c r="G165" s="19"/>
      <c r="I165" s="31"/>
      <c r="J165" s="127"/>
      <c r="L165" s="131"/>
    </row>
    <row r="166" spans="1:12" x14ac:dyDescent="0.25">
      <c r="B166" s="31"/>
      <c r="C166" s="32"/>
      <c r="D166" s="32"/>
      <c r="E166" s="32"/>
      <c r="F166" s="32"/>
      <c r="G166" s="19"/>
      <c r="I166" s="31"/>
      <c r="J166" s="127"/>
      <c r="L166" s="131"/>
    </row>
    <row r="167" spans="1:12" x14ac:dyDescent="0.25">
      <c r="B167" s="31"/>
      <c r="C167" s="32"/>
      <c r="D167" s="32"/>
      <c r="E167" s="32"/>
      <c r="F167" s="32"/>
      <c r="G167" s="19"/>
      <c r="I167" s="31"/>
      <c r="J167" s="127"/>
      <c r="L167" s="131"/>
    </row>
    <row r="168" spans="1:12" ht="16.5" thickBot="1" x14ac:dyDescent="0.3">
      <c r="B168" s="31"/>
      <c r="C168" s="32"/>
      <c r="D168" s="22"/>
      <c r="E168" s="22"/>
      <c r="F168" s="52"/>
      <c r="G168" s="236" t="s">
        <v>43</v>
      </c>
      <c r="H168" s="236"/>
      <c r="I168" s="198"/>
      <c r="J168" s="144" t="s">
        <v>7</v>
      </c>
      <c r="K168" s="40"/>
      <c r="L168" s="93"/>
    </row>
    <row r="169" spans="1:12" ht="15.75" thickTop="1" x14ac:dyDescent="0.25">
      <c r="B169" s="26" t="s">
        <v>61</v>
      </c>
      <c r="C169" s="42"/>
      <c r="D169" s="32"/>
      <c r="E169" s="32"/>
      <c r="F169" s="32"/>
      <c r="G169" s="19"/>
      <c r="I169" s="31"/>
      <c r="J169" s="127"/>
      <c r="L169" s="131"/>
    </row>
    <row r="170" spans="1:12" x14ac:dyDescent="0.25">
      <c r="B170" s="50" t="s">
        <v>72</v>
      </c>
      <c r="C170" s="42"/>
      <c r="D170" s="32"/>
      <c r="E170" s="32"/>
      <c r="F170" s="32"/>
      <c r="G170" s="19"/>
      <c r="I170" s="31"/>
      <c r="J170" s="127"/>
      <c r="L170" s="131"/>
    </row>
    <row r="171" spans="1:12" s="32" customFormat="1" x14ac:dyDescent="0.25">
      <c r="A171" s="222"/>
      <c r="B171" s="26" t="str">
        <f>B179</f>
        <v>Bill No. 6</v>
      </c>
      <c r="C171" s="42"/>
      <c r="G171" s="19"/>
      <c r="H171" s="19"/>
      <c r="I171" s="31"/>
      <c r="J171" s="127"/>
      <c r="K171" s="27"/>
      <c r="L171" s="131"/>
    </row>
    <row r="172" spans="1:12" s="32" customFormat="1" x14ac:dyDescent="0.25">
      <c r="A172" s="222"/>
      <c r="B172" s="26" t="s">
        <v>192</v>
      </c>
      <c r="C172" s="42"/>
      <c r="G172" s="19"/>
      <c r="H172" s="19"/>
      <c r="I172" s="31"/>
      <c r="J172" s="127"/>
      <c r="K172" s="27"/>
      <c r="L172" s="131"/>
    </row>
    <row r="173" spans="1:12" x14ac:dyDescent="0.25">
      <c r="B173" s="161"/>
      <c r="C173" s="42"/>
      <c r="D173" s="32"/>
      <c r="E173" s="32"/>
      <c r="F173" s="32" t="s">
        <v>75</v>
      </c>
      <c r="G173" s="19">
        <f>G118+1</f>
        <v>69</v>
      </c>
      <c r="I173" s="31"/>
      <c r="J173" s="31"/>
      <c r="K173" s="127"/>
      <c r="L173" s="27"/>
    </row>
    <row r="174" spans="1:12" x14ac:dyDescent="0.25">
      <c r="B174" s="161"/>
      <c r="C174" s="42"/>
      <c r="D174" s="32"/>
      <c r="E174" s="32"/>
      <c r="F174" s="32"/>
      <c r="G174" s="19"/>
      <c r="I174" s="31"/>
      <c r="J174" s="31"/>
      <c r="K174" s="127"/>
      <c r="L174" s="27"/>
    </row>
    <row r="175" spans="1:12" x14ac:dyDescent="0.25">
      <c r="B175" s="91" t="s">
        <v>61</v>
      </c>
      <c r="C175" s="46"/>
      <c r="D175" s="32"/>
      <c r="E175" s="32"/>
      <c r="F175" s="32"/>
      <c r="G175" s="19"/>
      <c r="I175" s="31"/>
      <c r="J175" s="127"/>
      <c r="L175" s="131"/>
    </row>
    <row r="176" spans="1:12" x14ac:dyDescent="0.25">
      <c r="B176" s="45"/>
      <c r="C176" s="46"/>
      <c r="D176" s="32"/>
      <c r="E176" s="32"/>
      <c r="F176" s="32"/>
      <c r="G176" s="19"/>
      <c r="I176" s="31"/>
      <c r="J176" s="127"/>
      <c r="L176" s="131"/>
    </row>
    <row r="177" spans="2:12" x14ac:dyDescent="0.25">
      <c r="B177" s="91" t="s">
        <v>189</v>
      </c>
      <c r="C177" s="46"/>
      <c r="D177" s="32"/>
      <c r="E177" s="32"/>
      <c r="F177" s="32"/>
      <c r="G177" s="19"/>
      <c r="I177" s="31"/>
      <c r="J177" s="127"/>
      <c r="L177" s="131"/>
    </row>
    <row r="178" spans="2:12" x14ac:dyDescent="0.25">
      <c r="B178" s="45"/>
      <c r="C178" s="46"/>
      <c r="D178" s="32"/>
      <c r="E178" s="32"/>
      <c r="F178" s="32"/>
      <c r="G178" s="19"/>
      <c r="I178" s="31"/>
      <c r="J178" s="127"/>
      <c r="L178" s="131"/>
    </row>
    <row r="179" spans="2:12" x14ac:dyDescent="0.25">
      <c r="B179" s="53" t="s">
        <v>197</v>
      </c>
      <c r="C179" s="46"/>
      <c r="D179" s="32"/>
      <c r="E179" s="32"/>
      <c r="F179" s="32"/>
      <c r="G179" s="19"/>
      <c r="I179" s="31"/>
      <c r="J179" s="127"/>
      <c r="L179" s="131"/>
    </row>
    <row r="180" spans="2:12" x14ac:dyDescent="0.25">
      <c r="B180" s="45"/>
      <c r="C180" s="46"/>
      <c r="D180" s="32"/>
      <c r="E180" s="32"/>
      <c r="F180" s="32"/>
      <c r="G180" s="19"/>
      <c r="I180" s="31"/>
      <c r="J180" s="127"/>
      <c r="L180" s="131"/>
    </row>
    <row r="181" spans="2:12" x14ac:dyDescent="0.25">
      <c r="B181" s="26" t="s">
        <v>192</v>
      </c>
      <c r="C181" s="42"/>
      <c r="D181" s="32"/>
      <c r="E181" s="32"/>
      <c r="F181" s="32"/>
      <c r="G181" s="19"/>
      <c r="I181" s="31"/>
      <c r="J181" s="127"/>
      <c r="L181" s="131"/>
    </row>
    <row r="182" spans="2:12" x14ac:dyDescent="0.25">
      <c r="B182" s="31"/>
      <c r="C182" s="32"/>
      <c r="D182" s="32"/>
      <c r="E182" s="32"/>
      <c r="F182" s="32"/>
      <c r="G182" s="19"/>
      <c r="I182" s="31"/>
      <c r="J182" s="127"/>
      <c r="L182" s="131"/>
    </row>
    <row r="183" spans="2:12" ht="18.75" x14ac:dyDescent="0.3">
      <c r="B183" s="76" t="s">
        <v>74</v>
      </c>
      <c r="C183" s="57"/>
      <c r="D183" s="32"/>
      <c r="E183" s="32"/>
      <c r="F183" s="32"/>
      <c r="G183" s="19"/>
      <c r="I183" s="31"/>
      <c r="J183" s="127"/>
      <c r="L183" s="131"/>
    </row>
    <row r="184" spans="2:12" x14ac:dyDescent="0.25">
      <c r="B184" s="31"/>
      <c r="C184" s="32"/>
      <c r="D184" s="32"/>
      <c r="E184" s="32"/>
      <c r="F184" s="32"/>
      <c r="G184" s="19"/>
      <c r="I184" s="31"/>
      <c r="J184" s="127"/>
      <c r="L184" s="131"/>
    </row>
    <row r="185" spans="2:12" x14ac:dyDescent="0.25">
      <c r="B185" s="31"/>
      <c r="C185" s="32"/>
      <c r="D185" s="32"/>
      <c r="E185" s="32"/>
      <c r="F185" s="32"/>
      <c r="G185" s="19"/>
      <c r="I185" s="256" t="s">
        <v>75</v>
      </c>
      <c r="J185" s="127"/>
      <c r="L185" s="131"/>
    </row>
    <row r="186" spans="2:12" x14ac:dyDescent="0.25">
      <c r="B186" s="31"/>
      <c r="C186" s="32"/>
      <c r="D186" s="32"/>
      <c r="E186" s="32"/>
      <c r="F186" s="32"/>
      <c r="G186" s="19"/>
      <c r="I186" s="256" t="s">
        <v>1</v>
      </c>
      <c r="J186" s="127"/>
      <c r="L186" s="131"/>
    </row>
    <row r="187" spans="2:12" x14ac:dyDescent="0.25">
      <c r="B187" s="31"/>
      <c r="C187" s="32"/>
      <c r="D187" s="32"/>
      <c r="E187" s="32"/>
      <c r="F187" s="32"/>
      <c r="G187" s="19"/>
      <c r="I187" s="31"/>
      <c r="J187" s="127"/>
      <c r="L187" s="131"/>
    </row>
    <row r="188" spans="2:12" x14ac:dyDescent="0.25">
      <c r="B188" s="10" t="s">
        <v>190</v>
      </c>
      <c r="C188" s="32"/>
      <c r="D188" s="32"/>
      <c r="E188" s="32"/>
      <c r="F188" s="32"/>
      <c r="G188" s="19"/>
      <c r="I188" s="258">
        <v>54</v>
      </c>
      <c r="J188" s="200"/>
      <c r="K188" s="201"/>
      <c r="L188" s="202"/>
    </row>
    <row r="189" spans="2:12" x14ac:dyDescent="0.25">
      <c r="B189" s="31"/>
      <c r="C189" s="32"/>
      <c r="D189" s="32"/>
      <c r="E189" s="32"/>
      <c r="F189" s="32"/>
      <c r="G189" s="19"/>
      <c r="I189" s="258"/>
      <c r="J189" s="127"/>
      <c r="L189" s="131"/>
    </row>
    <row r="190" spans="2:12" x14ac:dyDescent="0.25">
      <c r="B190" s="10" t="s">
        <v>190</v>
      </c>
      <c r="C190" s="32"/>
      <c r="D190" s="32"/>
      <c r="E190" s="32"/>
      <c r="F190" s="32"/>
      <c r="G190" s="19"/>
      <c r="I190" s="259">
        <v>55</v>
      </c>
      <c r="J190" s="200"/>
      <c r="K190" s="201"/>
      <c r="L190" s="202"/>
    </row>
    <row r="191" spans="2:12" x14ac:dyDescent="0.25">
      <c r="B191" s="31"/>
      <c r="C191" s="32"/>
      <c r="D191" s="32"/>
      <c r="E191" s="32"/>
      <c r="F191" s="32"/>
      <c r="G191" s="19"/>
      <c r="I191" s="258"/>
      <c r="J191" s="127"/>
      <c r="L191" s="131"/>
    </row>
    <row r="192" spans="2:12" x14ac:dyDescent="0.25">
      <c r="B192" s="10" t="s">
        <v>190</v>
      </c>
      <c r="C192" s="32"/>
      <c r="D192" s="32"/>
      <c r="E192" s="32"/>
      <c r="F192" s="32"/>
      <c r="G192" s="19"/>
      <c r="I192" s="259">
        <v>56</v>
      </c>
      <c r="J192" s="200"/>
      <c r="K192" s="201"/>
      <c r="L192" s="202"/>
    </row>
    <row r="193" spans="2:12" x14ac:dyDescent="0.25">
      <c r="B193" s="31"/>
      <c r="C193" s="32"/>
      <c r="D193" s="32"/>
      <c r="E193" s="32"/>
      <c r="F193" s="32"/>
      <c r="G193" s="19"/>
      <c r="I193" s="258"/>
      <c r="J193" s="127"/>
      <c r="L193" s="131"/>
    </row>
    <row r="194" spans="2:12" x14ac:dyDescent="0.25">
      <c r="B194" s="10" t="s">
        <v>190</v>
      </c>
      <c r="C194" s="32"/>
      <c r="D194" s="32"/>
      <c r="E194" s="32"/>
      <c r="F194" s="32"/>
      <c r="G194" s="19"/>
      <c r="I194" s="258">
        <v>57</v>
      </c>
      <c r="J194" s="200"/>
      <c r="K194" s="201"/>
      <c r="L194" s="202"/>
    </row>
    <row r="195" spans="2:12" x14ac:dyDescent="0.25">
      <c r="B195" s="31"/>
      <c r="C195" s="32"/>
      <c r="D195" s="32"/>
      <c r="E195" s="32"/>
      <c r="F195" s="32"/>
      <c r="G195" s="19"/>
      <c r="I195" s="31"/>
      <c r="J195" s="127"/>
      <c r="L195" s="131"/>
    </row>
    <row r="196" spans="2:12" x14ac:dyDescent="0.25">
      <c r="B196" s="31"/>
      <c r="C196" s="32"/>
      <c r="D196" s="32"/>
      <c r="E196" s="32"/>
      <c r="F196" s="32"/>
      <c r="G196" s="19"/>
      <c r="I196" s="31"/>
      <c r="J196" s="127"/>
      <c r="L196" s="131"/>
    </row>
    <row r="197" spans="2:12" x14ac:dyDescent="0.25">
      <c r="B197" s="31"/>
      <c r="C197" s="32"/>
      <c r="D197" s="32"/>
      <c r="E197" s="32"/>
      <c r="F197" s="32"/>
      <c r="G197" s="19"/>
      <c r="I197" s="31"/>
      <c r="J197" s="127"/>
      <c r="L197" s="131"/>
    </row>
    <row r="198" spans="2:12" x14ac:dyDescent="0.25">
      <c r="B198" s="31"/>
      <c r="C198" s="32"/>
      <c r="D198" s="32"/>
      <c r="E198" s="32"/>
      <c r="F198" s="32"/>
      <c r="G198" s="19"/>
      <c r="I198" s="31"/>
      <c r="J198" s="127"/>
      <c r="L198" s="131"/>
    </row>
    <row r="199" spans="2:12" x14ac:dyDescent="0.25">
      <c r="B199" s="31"/>
      <c r="C199" s="32"/>
      <c r="D199" s="32"/>
      <c r="E199" s="32"/>
      <c r="F199" s="32"/>
      <c r="G199" s="19"/>
      <c r="I199" s="31"/>
      <c r="J199" s="127"/>
      <c r="L199" s="131"/>
    </row>
    <row r="200" spans="2:12" x14ac:dyDescent="0.25">
      <c r="B200" s="31"/>
      <c r="C200" s="32"/>
      <c r="D200" s="32"/>
      <c r="E200" s="32"/>
      <c r="F200" s="32"/>
      <c r="G200" s="19"/>
      <c r="I200" s="31"/>
      <c r="J200" s="127"/>
      <c r="L200" s="131"/>
    </row>
    <row r="201" spans="2:12" x14ac:dyDescent="0.25">
      <c r="B201" s="31"/>
      <c r="C201" s="32"/>
      <c r="D201" s="32"/>
      <c r="E201" s="32"/>
      <c r="F201" s="32"/>
      <c r="G201" s="19"/>
      <c r="I201" s="31"/>
      <c r="J201" s="127"/>
      <c r="L201" s="131"/>
    </row>
    <row r="202" spans="2:12" x14ac:dyDescent="0.25">
      <c r="B202" s="31"/>
      <c r="C202" s="32"/>
      <c r="D202" s="32"/>
      <c r="E202" s="32"/>
      <c r="F202" s="32"/>
      <c r="G202" s="19"/>
      <c r="I202" s="31"/>
      <c r="J202" s="127"/>
      <c r="L202" s="131"/>
    </row>
    <row r="203" spans="2:12" x14ac:dyDescent="0.25">
      <c r="B203" s="31"/>
      <c r="C203" s="32"/>
      <c r="D203" s="32"/>
      <c r="E203" s="32"/>
      <c r="F203" s="32"/>
      <c r="G203" s="19"/>
      <c r="I203" s="31"/>
      <c r="J203" s="127"/>
      <c r="L203" s="131"/>
    </row>
    <row r="204" spans="2:12" x14ac:dyDescent="0.25">
      <c r="B204" s="31"/>
      <c r="C204" s="32"/>
      <c r="D204" s="32"/>
      <c r="E204" s="32"/>
      <c r="F204" s="32"/>
      <c r="G204" s="19"/>
      <c r="I204" s="31"/>
      <c r="J204" s="127"/>
      <c r="L204" s="131"/>
    </row>
    <row r="205" spans="2:12" x14ac:dyDescent="0.25">
      <c r="B205" s="31"/>
      <c r="C205" s="32"/>
      <c r="D205" s="32"/>
      <c r="E205" s="32"/>
      <c r="F205" s="32"/>
      <c r="G205" s="19"/>
      <c r="I205" s="31"/>
      <c r="J205" s="127"/>
      <c r="L205" s="131"/>
    </row>
    <row r="206" spans="2:12" x14ac:dyDescent="0.25">
      <c r="B206" s="31"/>
      <c r="C206" s="32"/>
      <c r="D206" s="32"/>
      <c r="E206" s="32"/>
      <c r="F206" s="32"/>
      <c r="G206" s="19"/>
      <c r="I206" s="31"/>
      <c r="J206" s="127"/>
      <c r="L206" s="131"/>
    </row>
    <row r="207" spans="2:12" x14ac:dyDescent="0.25">
      <c r="B207" s="31"/>
      <c r="C207" s="32"/>
      <c r="D207" s="32"/>
      <c r="E207" s="32"/>
      <c r="F207" s="32"/>
      <c r="G207" s="19"/>
      <c r="I207" s="31"/>
      <c r="J207" s="127"/>
      <c r="L207" s="131"/>
    </row>
    <row r="208" spans="2:12" x14ac:dyDescent="0.25">
      <c r="B208" s="31"/>
      <c r="C208" s="32"/>
      <c r="D208" s="32"/>
      <c r="E208" s="32"/>
      <c r="F208" s="32"/>
      <c r="G208" s="19"/>
      <c r="I208" s="31"/>
      <c r="J208" s="127"/>
      <c r="L208" s="131"/>
    </row>
    <row r="209" spans="1:13" x14ac:dyDescent="0.25">
      <c r="B209" s="31"/>
      <c r="C209" s="32"/>
      <c r="D209" s="32"/>
      <c r="E209" s="32"/>
      <c r="F209" s="32"/>
      <c r="G209" s="19"/>
      <c r="I209" s="31"/>
      <c r="J209" s="127"/>
      <c r="L209" s="131"/>
    </row>
    <row r="210" spans="1:13" x14ac:dyDescent="0.25">
      <c r="B210" s="31"/>
      <c r="C210" s="32"/>
      <c r="D210" s="32"/>
      <c r="E210" s="32"/>
      <c r="F210" s="32"/>
      <c r="G210" s="19"/>
      <c r="I210" s="31"/>
      <c r="J210" s="127"/>
      <c r="L210" s="131"/>
    </row>
    <row r="211" spans="1:13" x14ac:dyDescent="0.25">
      <c r="B211" s="31"/>
      <c r="C211" s="32"/>
      <c r="D211" s="32"/>
      <c r="E211" s="32"/>
      <c r="F211" s="32"/>
      <c r="G211" s="19"/>
      <c r="I211" s="31"/>
      <c r="J211" s="127"/>
      <c r="L211" s="131"/>
    </row>
    <row r="212" spans="1:13" x14ac:dyDescent="0.25">
      <c r="B212" s="31"/>
      <c r="C212" s="32"/>
      <c r="D212" s="32"/>
      <c r="E212" s="32"/>
      <c r="F212" s="32"/>
      <c r="G212" s="19"/>
      <c r="I212" s="31"/>
      <c r="J212" s="127"/>
      <c r="L212" s="131"/>
    </row>
    <row r="213" spans="1:13" x14ac:dyDescent="0.25">
      <c r="B213" s="31"/>
      <c r="C213" s="32"/>
      <c r="D213" s="32"/>
      <c r="E213" s="32"/>
      <c r="F213" s="32"/>
      <c r="G213" s="19"/>
      <c r="I213" s="31"/>
      <c r="J213" s="127"/>
      <c r="L213" s="131"/>
    </row>
    <row r="214" spans="1:13" x14ac:dyDescent="0.25">
      <c r="B214" s="31"/>
      <c r="C214" s="32"/>
      <c r="D214" s="32"/>
      <c r="E214" s="32"/>
      <c r="F214" s="32"/>
      <c r="G214" s="19"/>
      <c r="I214" s="31"/>
      <c r="J214" s="127"/>
      <c r="L214" s="131"/>
    </row>
    <row r="215" spans="1:13" x14ac:dyDescent="0.25">
      <c r="B215" s="31"/>
      <c r="C215" s="32"/>
      <c r="D215" s="32"/>
      <c r="E215" s="32"/>
      <c r="F215" s="32"/>
      <c r="G215" s="19"/>
      <c r="I215" s="31"/>
      <c r="J215" s="127"/>
      <c r="L215" s="131"/>
    </row>
    <row r="216" spans="1:13" x14ac:dyDescent="0.25">
      <c r="B216" s="31"/>
      <c r="C216" s="32"/>
      <c r="D216" s="32"/>
      <c r="E216" s="32"/>
      <c r="F216" s="32"/>
      <c r="G216" s="19"/>
      <c r="I216" s="31"/>
      <c r="J216" s="127"/>
      <c r="L216" s="131"/>
    </row>
    <row r="217" spans="1:13" x14ac:dyDescent="0.25">
      <c r="B217" s="31"/>
      <c r="C217" s="32"/>
      <c r="D217" s="32"/>
      <c r="E217" s="32"/>
      <c r="F217" s="32"/>
      <c r="G217" s="19"/>
      <c r="I217" s="31"/>
      <c r="J217" s="127"/>
      <c r="L217" s="131"/>
    </row>
    <row r="218" spans="1:13" ht="16.5" thickBot="1" x14ac:dyDescent="0.3">
      <c r="B218" s="31"/>
      <c r="C218" s="32"/>
      <c r="D218" s="22"/>
      <c r="E218" s="22"/>
      <c r="F218" s="52"/>
      <c r="G218" s="236" t="s">
        <v>77</v>
      </c>
      <c r="H218" s="236"/>
      <c r="I218" s="198"/>
      <c r="J218" s="144" t="s">
        <v>7</v>
      </c>
      <c r="K218" s="40"/>
      <c r="L218" s="93"/>
    </row>
    <row r="219" spans="1:13" ht="15.75" thickTop="1" x14ac:dyDescent="0.25">
      <c r="B219" s="31"/>
      <c r="C219" s="32"/>
      <c r="D219" s="32"/>
      <c r="E219" s="32"/>
      <c r="F219" s="32"/>
      <c r="G219" s="19"/>
      <c r="I219" s="31"/>
      <c r="J219" s="127"/>
      <c r="L219" s="131"/>
    </row>
    <row r="220" spans="1:13" x14ac:dyDescent="0.25">
      <c r="B220" s="26" t="s">
        <v>61</v>
      </c>
      <c r="C220" s="42"/>
      <c r="D220" s="32"/>
      <c r="E220" s="32"/>
      <c r="F220" s="32"/>
      <c r="G220" s="19"/>
      <c r="I220" s="31"/>
      <c r="J220" s="127"/>
      <c r="L220" s="131"/>
    </row>
    <row r="221" spans="1:13" x14ac:dyDescent="0.25">
      <c r="B221" s="50" t="s">
        <v>72</v>
      </c>
      <c r="C221" s="42"/>
      <c r="D221" s="32"/>
      <c r="E221" s="32"/>
      <c r="F221" s="32"/>
      <c r="G221" s="19"/>
      <c r="I221" s="31"/>
      <c r="J221" s="127"/>
      <c r="L221" s="131"/>
    </row>
    <row r="222" spans="1:13" s="32" customFormat="1" x14ac:dyDescent="0.25">
      <c r="A222" s="222"/>
      <c r="B222" s="26" t="s">
        <v>197</v>
      </c>
      <c r="C222" s="42"/>
      <c r="G222" s="19"/>
      <c r="H222" s="19"/>
      <c r="I222" s="31"/>
      <c r="J222" s="127"/>
      <c r="K222" s="27"/>
      <c r="L222" s="131"/>
    </row>
    <row r="223" spans="1:13" x14ac:dyDescent="0.25">
      <c r="A223" s="222"/>
      <c r="B223" s="26" t="s">
        <v>192</v>
      </c>
      <c r="C223" s="42"/>
      <c r="D223" s="32"/>
      <c r="E223" s="32"/>
      <c r="F223" s="32" t="s">
        <v>770</v>
      </c>
      <c r="G223" s="19">
        <f>G173+1</f>
        <v>70</v>
      </c>
      <c r="I223" s="31"/>
      <c r="J223" s="127"/>
      <c r="L223" s="131"/>
      <c r="M223" s="32"/>
    </row>
    <row r="224" spans="1:13" x14ac:dyDescent="0.25">
      <c r="B224" s="32"/>
      <c r="C224" s="32"/>
      <c r="D224" s="32"/>
      <c r="E224" s="32"/>
      <c r="F224" s="32"/>
      <c r="G224" s="19"/>
      <c r="I224" s="32"/>
      <c r="J224" s="32"/>
      <c r="K224" s="32"/>
      <c r="L224" s="145"/>
    </row>
    <row r="225" spans="2:12" x14ac:dyDescent="0.25">
      <c r="B225" s="32"/>
      <c r="C225" s="32"/>
      <c r="D225" s="32"/>
      <c r="E225" s="32"/>
      <c r="F225" s="32"/>
      <c r="G225" s="19"/>
      <c r="I225" s="32"/>
      <c r="J225" s="32"/>
      <c r="K225" s="32"/>
      <c r="L225" s="145"/>
    </row>
  </sheetData>
  <mergeCells count="26">
    <mergeCell ref="C9:G9"/>
    <mergeCell ref="B96:G96"/>
    <mergeCell ref="B99:G99"/>
    <mergeCell ref="B51:G51"/>
    <mergeCell ref="B20:G20"/>
    <mergeCell ref="B24:G24"/>
    <mergeCell ref="B26:G26"/>
    <mergeCell ref="B28:G28"/>
    <mergeCell ref="B30:G30"/>
    <mergeCell ref="B47:G47"/>
    <mergeCell ref="B49:G49"/>
    <mergeCell ref="B83:H85"/>
    <mergeCell ref="B89:G89"/>
    <mergeCell ref="B54:G54"/>
    <mergeCell ref="B59:G59"/>
    <mergeCell ref="B94:G94"/>
    <mergeCell ref="B134:G138"/>
    <mergeCell ref="B110:G110"/>
    <mergeCell ref="B104:H104"/>
    <mergeCell ref="B108:G108"/>
    <mergeCell ref="B133:G133"/>
    <mergeCell ref="B106:G106"/>
    <mergeCell ref="B126:H126"/>
    <mergeCell ref="B128:G128"/>
    <mergeCell ref="B130:G130"/>
    <mergeCell ref="B131:G131"/>
  </mergeCells>
  <pageMargins left="0.25" right="0.25" top="0.75" bottom="0.75" header="0.3" footer="0.3"/>
  <pageSetup paperSize="9" orientation="portrait" r:id="rId1"/>
  <headerFooter>
    <oddHeader>&amp;RFETAKGOMO TABUTSE LOCAL MUNICIPALITY:  CONSTRUCTION OF MAKUWA LIBBRARY
FTM/T12/21/22</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view="pageLayout" topLeftCell="A91" zoomScaleNormal="100" zoomScaleSheetLayoutView="96" workbookViewId="0">
      <selection activeCell="J40" sqref="J40"/>
    </sheetView>
  </sheetViews>
  <sheetFormatPr defaultRowHeight="15" x14ac:dyDescent="0.25"/>
  <cols>
    <col min="1" max="1" width="6.5703125" style="210" customWidth="1"/>
    <col min="2" max="2" width="7.28515625" style="27" customWidth="1"/>
    <col min="3" max="6" width="10.7109375" style="27" customWidth="1"/>
    <col min="7" max="7" width="3.85546875" style="17" customWidth="1"/>
    <col min="8" max="8" width="3.28515625" style="19" customWidth="1"/>
    <col min="9" max="9" width="8.5703125" style="27" customWidth="1"/>
    <col min="10" max="10" width="10.7109375" style="27" customWidth="1"/>
    <col min="11" max="11" width="0.42578125" style="27" customWidth="1"/>
    <col min="12" max="12" width="13.5703125" style="132" customWidth="1"/>
    <col min="13" max="15" width="9.140625" style="27"/>
    <col min="16" max="16" width="9.140625" style="27" customWidth="1"/>
    <col min="17" max="16384" width="9.140625" style="27"/>
  </cols>
  <sheetData>
    <row r="1" spans="1:12" x14ac:dyDescent="0.25">
      <c r="A1" s="219" t="s">
        <v>0</v>
      </c>
      <c r="B1" s="26"/>
      <c r="C1" s="32"/>
      <c r="D1" s="32"/>
      <c r="E1" s="32"/>
      <c r="F1" s="32"/>
      <c r="G1" s="19"/>
      <c r="I1" s="254" t="s">
        <v>2</v>
      </c>
      <c r="J1" s="37" t="s">
        <v>3</v>
      </c>
      <c r="K1" s="16"/>
      <c r="L1" s="115" t="s">
        <v>4</v>
      </c>
    </row>
    <row r="2" spans="1:12" x14ac:dyDescent="0.25">
      <c r="A2" s="219" t="s">
        <v>1</v>
      </c>
      <c r="B2" s="31"/>
      <c r="C2" s="32"/>
      <c r="D2" s="32"/>
      <c r="E2" s="32"/>
      <c r="F2" s="32"/>
      <c r="G2" s="19"/>
      <c r="I2" s="31"/>
      <c r="J2" s="127"/>
      <c r="K2" s="32"/>
      <c r="L2" s="131"/>
    </row>
    <row r="3" spans="1:12" ht="18" x14ac:dyDescent="0.25">
      <c r="B3" s="76" t="s">
        <v>11</v>
      </c>
      <c r="C3" s="32"/>
      <c r="D3" s="32"/>
      <c r="E3" s="32"/>
      <c r="F3" s="32"/>
      <c r="G3" s="19"/>
      <c r="I3" s="31"/>
      <c r="J3" s="127"/>
      <c r="L3" s="131"/>
    </row>
    <row r="4" spans="1:12" ht="11.25" customHeight="1" x14ac:dyDescent="0.25">
      <c r="B4" s="138"/>
      <c r="C4" s="32"/>
      <c r="D4" s="32"/>
      <c r="E4" s="32"/>
      <c r="F4" s="32"/>
      <c r="G4" s="19"/>
      <c r="I4" s="31"/>
      <c r="J4" s="127"/>
      <c r="L4" s="131"/>
    </row>
    <row r="5" spans="1:12" ht="18" x14ac:dyDescent="0.25">
      <c r="B5" s="76" t="s">
        <v>206</v>
      </c>
      <c r="C5" s="32"/>
      <c r="D5" s="32"/>
      <c r="E5" s="32"/>
      <c r="F5" s="32"/>
      <c r="G5" s="19"/>
      <c r="I5" s="31"/>
      <c r="J5" s="127"/>
      <c r="L5" s="131"/>
    </row>
    <row r="6" spans="1:12" ht="11.25" customHeight="1" x14ac:dyDescent="0.25">
      <c r="B6" s="76"/>
      <c r="C6" s="32"/>
      <c r="D6" s="32"/>
      <c r="E6" s="32"/>
      <c r="F6" s="32"/>
      <c r="G6" s="19"/>
      <c r="H6" s="108"/>
      <c r="I6" s="32"/>
      <c r="J6" s="127"/>
      <c r="L6" s="131"/>
    </row>
    <row r="7" spans="1:12" s="117" customFormat="1" ht="39" customHeight="1" x14ac:dyDescent="0.25">
      <c r="A7" s="210"/>
      <c r="B7" s="576" t="s">
        <v>207</v>
      </c>
      <c r="C7" s="577"/>
      <c r="D7" s="577"/>
      <c r="E7" s="577"/>
      <c r="F7" s="577"/>
      <c r="G7" s="577"/>
      <c r="H7" s="277"/>
      <c r="I7" s="152"/>
      <c r="J7" s="136"/>
      <c r="L7" s="137"/>
    </row>
    <row r="8" spans="1:12" ht="11.25" customHeight="1" x14ac:dyDescent="0.25">
      <c r="B8" s="76"/>
      <c r="C8" s="32"/>
      <c r="D8" s="32"/>
      <c r="E8" s="32"/>
      <c r="F8" s="32"/>
      <c r="G8" s="19"/>
      <c r="H8" s="108"/>
      <c r="I8" s="32"/>
      <c r="J8" s="127"/>
      <c r="L8" s="131"/>
    </row>
    <row r="9" spans="1:12" ht="18" x14ac:dyDescent="0.25">
      <c r="B9" s="76" t="s">
        <v>82</v>
      </c>
      <c r="C9" s="32"/>
      <c r="D9" s="32"/>
      <c r="E9" s="32"/>
      <c r="F9" s="32"/>
      <c r="G9" s="19"/>
      <c r="H9" s="108"/>
      <c r="I9" s="32"/>
      <c r="J9" s="127"/>
      <c r="L9" s="131"/>
    </row>
    <row r="10" spans="1:12" ht="11.25" customHeight="1" x14ac:dyDescent="0.25">
      <c r="B10" s="76"/>
      <c r="C10" s="32"/>
      <c r="D10" s="32"/>
      <c r="E10" s="32"/>
      <c r="F10" s="32"/>
      <c r="G10" s="19"/>
      <c r="H10" s="108"/>
      <c r="I10" s="32"/>
      <c r="J10" s="127"/>
      <c r="L10" s="131"/>
    </row>
    <row r="11" spans="1:12" ht="19.5" customHeight="1" x14ac:dyDescent="0.25">
      <c r="B11" s="155" t="s">
        <v>29</v>
      </c>
      <c r="C11" s="558" t="s">
        <v>543</v>
      </c>
      <c r="D11" s="558"/>
      <c r="E11" s="558"/>
      <c r="F11" s="558"/>
      <c r="G11" s="558"/>
      <c r="H11" s="275"/>
      <c r="I11" s="32"/>
      <c r="J11" s="127"/>
      <c r="L11" s="131"/>
    </row>
    <row r="12" spans="1:12" ht="18" x14ac:dyDescent="0.25">
      <c r="B12" s="76"/>
      <c r="C12" s="558"/>
      <c r="D12" s="558"/>
      <c r="E12" s="558"/>
      <c r="F12" s="558"/>
      <c r="G12" s="558"/>
      <c r="H12" s="275"/>
      <c r="I12" s="32"/>
      <c r="J12" s="127"/>
      <c r="L12" s="131"/>
    </row>
    <row r="13" spans="1:12" ht="8.25" customHeight="1" x14ac:dyDescent="0.25">
      <c r="B13" s="76"/>
      <c r="C13" s="558"/>
      <c r="D13" s="558"/>
      <c r="E13" s="558"/>
      <c r="F13" s="558"/>
      <c r="G13" s="558"/>
      <c r="H13" s="275"/>
      <c r="I13" s="32"/>
      <c r="J13" s="127"/>
      <c r="L13" s="131"/>
    </row>
    <row r="14" spans="1:12" ht="12.75" customHeight="1" x14ac:dyDescent="0.25">
      <c r="B14" s="76"/>
      <c r="C14" s="32"/>
      <c r="D14" s="32" t="s">
        <v>208</v>
      </c>
      <c r="E14" s="32"/>
      <c r="F14" s="32"/>
      <c r="G14" s="19"/>
      <c r="H14" s="108"/>
      <c r="I14" s="32"/>
      <c r="J14" s="127"/>
      <c r="L14" s="131"/>
    </row>
    <row r="15" spans="1:12" ht="11.25" customHeight="1" x14ac:dyDescent="0.25">
      <c r="B15" s="76"/>
      <c r="C15" s="32"/>
      <c r="D15" s="32"/>
      <c r="E15" s="32"/>
      <c r="F15" s="32"/>
      <c r="G15" s="19"/>
      <c r="H15" s="108"/>
      <c r="I15" s="32"/>
      <c r="J15" s="127"/>
      <c r="L15" s="131"/>
    </row>
    <row r="16" spans="1:12" x14ac:dyDescent="0.25">
      <c r="B16" s="53" t="s">
        <v>209</v>
      </c>
      <c r="C16" s="32"/>
      <c r="D16" s="32"/>
      <c r="E16" s="32"/>
      <c r="F16" s="32"/>
      <c r="G16" s="19"/>
      <c r="H16" s="108"/>
      <c r="I16" s="32"/>
      <c r="J16" s="127"/>
      <c r="L16" s="131"/>
    </row>
    <row r="17" spans="1:12" ht="11.25" customHeight="1" x14ac:dyDescent="0.25">
      <c r="B17" s="76"/>
      <c r="C17" s="32"/>
      <c r="D17" s="32"/>
      <c r="E17" s="32"/>
      <c r="F17" s="32"/>
      <c r="G17" s="19"/>
      <c r="H17" s="108"/>
      <c r="I17" s="32"/>
      <c r="J17" s="127"/>
      <c r="L17" s="131"/>
    </row>
    <row r="18" spans="1:12" ht="39" customHeight="1" x14ac:dyDescent="0.25">
      <c r="B18" s="561" t="s">
        <v>210</v>
      </c>
      <c r="C18" s="562"/>
      <c r="D18" s="562"/>
      <c r="E18" s="562"/>
      <c r="F18" s="562"/>
      <c r="G18" s="562"/>
      <c r="H18" s="276"/>
      <c r="I18" s="32"/>
      <c r="J18" s="127"/>
      <c r="L18" s="131"/>
    </row>
    <row r="19" spans="1:12" ht="11.25" customHeight="1" x14ac:dyDescent="0.25">
      <c r="B19" s="76"/>
      <c r="C19" s="32"/>
      <c r="D19" s="32"/>
      <c r="E19" s="32"/>
      <c r="F19" s="32"/>
      <c r="G19" s="19"/>
      <c r="H19" s="108"/>
      <c r="I19" s="32"/>
      <c r="J19" s="127"/>
      <c r="L19" s="131"/>
    </row>
    <row r="20" spans="1:12" ht="40.5" customHeight="1" x14ac:dyDescent="0.25">
      <c r="B20" s="561" t="s">
        <v>562</v>
      </c>
      <c r="C20" s="562"/>
      <c r="D20" s="562"/>
      <c r="E20" s="562"/>
      <c r="F20" s="562"/>
      <c r="G20" s="562"/>
      <c r="H20" s="265"/>
      <c r="I20" s="32"/>
      <c r="J20" s="127"/>
      <c r="L20" s="131"/>
    </row>
    <row r="21" spans="1:12" ht="11.25" customHeight="1" x14ac:dyDescent="0.25">
      <c r="B21" s="76"/>
      <c r="C21" s="32"/>
      <c r="D21" s="32"/>
      <c r="E21" s="32"/>
      <c r="F21" s="32"/>
      <c r="G21" s="19"/>
      <c r="H21" s="108"/>
      <c r="I21" s="32"/>
      <c r="J21" s="127"/>
      <c r="L21" s="131"/>
    </row>
    <row r="22" spans="1:12" ht="15.75" x14ac:dyDescent="0.25">
      <c r="B22" s="156" t="s">
        <v>211</v>
      </c>
      <c r="C22" s="32"/>
      <c r="D22" s="32"/>
      <c r="E22" s="32"/>
      <c r="F22" s="32"/>
      <c r="G22" s="19"/>
      <c r="H22" s="108"/>
      <c r="I22" s="32"/>
      <c r="J22" s="127"/>
      <c r="L22" s="131"/>
    </row>
    <row r="23" spans="1:12" ht="15" customHeight="1" x14ac:dyDescent="0.25">
      <c r="B23" s="76"/>
      <c r="C23" s="32"/>
      <c r="D23" s="32"/>
      <c r="E23" s="32"/>
      <c r="F23" s="32"/>
      <c r="G23" s="19"/>
      <c r="H23" s="108"/>
      <c r="I23" s="32"/>
      <c r="J23" s="127"/>
      <c r="L23" s="131"/>
    </row>
    <row r="24" spans="1:12" ht="15.75" x14ac:dyDescent="0.25">
      <c r="B24" s="394" t="s">
        <v>735</v>
      </c>
      <c r="C24" s="32"/>
      <c r="D24" s="32"/>
      <c r="E24" s="32"/>
      <c r="F24" s="32"/>
      <c r="G24" s="19"/>
      <c r="H24" s="108"/>
      <c r="I24" s="32"/>
      <c r="J24" s="127"/>
      <c r="L24" s="131"/>
    </row>
    <row r="25" spans="1:12" ht="15" customHeight="1" x14ac:dyDescent="0.25">
      <c r="B25" s="76"/>
      <c r="C25" s="32"/>
      <c r="D25" s="32"/>
      <c r="E25" s="32"/>
      <c r="F25" s="32"/>
      <c r="G25" s="19"/>
      <c r="H25" s="108"/>
      <c r="I25" s="32"/>
      <c r="J25" s="127"/>
      <c r="L25" s="131"/>
    </row>
    <row r="26" spans="1:12" x14ac:dyDescent="0.25">
      <c r="B26" s="26" t="s">
        <v>736</v>
      </c>
      <c r="C26" s="32"/>
      <c r="D26" s="32"/>
      <c r="E26" s="32"/>
      <c r="F26" s="32"/>
      <c r="G26" s="19"/>
      <c r="I26" s="31"/>
      <c r="J26" s="127"/>
      <c r="L26" s="131"/>
    </row>
    <row r="27" spans="1:12" ht="11.25" customHeight="1" x14ac:dyDescent="0.25">
      <c r="B27" s="76"/>
      <c r="C27" s="32"/>
      <c r="D27" s="32"/>
      <c r="E27" s="32"/>
      <c r="F27" s="32"/>
      <c r="G27" s="19"/>
      <c r="I27" s="31"/>
      <c r="J27" s="127"/>
      <c r="L27" s="131"/>
    </row>
    <row r="28" spans="1:12" ht="53.25" customHeight="1" x14ac:dyDescent="0.25">
      <c r="A28" s="210">
        <v>1</v>
      </c>
      <c r="B28" s="561" t="s">
        <v>737</v>
      </c>
      <c r="C28" s="562"/>
      <c r="D28" s="562"/>
      <c r="E28" s="562"/>
      <c r="F28" s="562"/>
      <c r="G28" s="562"/>
      <c r="I28" s="31"/>
      <c r="J28" s="127"/>
      <c r="L28" s="131"/>
    </row>
    <row r="29" spans="1:12" ht="15" customHeight="1" x14ac:dyDescent="0.25">
      <c r="B29" s="76"/>
      <c r="C29" s="364"/>
      <c r="D29" s="364"/>
      <c r="E29" s="32"/>
      <c r="F29" s="32"/>
      <c r="G29" s="19"/>
      <c r="H29" s="19" t="s">
        <v>40</v>
      </c>
      <c r="I29" s="45">
        <v>457</v>
      </c>
      <c r="J29" s="127"/>
      <c r="L29" s="131"/>
    </row>
    <row r="30" spans="1:12" ht="15" customHeight="1" x14ac:dyDescent="0.25">
      <c r="B30" s="76"/>
      <c r="C30" s="364"/>
      <c r="D30" s="364"/>
      <c r="E30" s="32"/>
      <c r="F30" s="32"/>
      <c r="G30" s="19"/>
      <c r="I30" s="45"/>
      <c r="J30" s="127"/>
      <c r="L30" s="131"/>
    </row>
    <row r="31" spans="1:12" ht="15" customHeight="1" x14ac:dyDescent="0.25">
      <c r="B31" s="76"/>
      <c r="C31" s="364"/>
      <c r="D31" s="364"/>
      <c r="E31" s="32"/>
      <c r="F31" s="32"/>
      <c r="G31" s="19"/>
      <c r="I31" s="45"/>
      <c r="J31" s="127"/>
      <c r="L31" s="131"/>
    </row>
    <row r="32" spans="1:12" ht="15" customHeight="1" x14ac:dyDescent="0.25">
      <c r="B32" s="76"/>
      <c r="C32" s="364"/>
      <c r="D32" s="364"/>
      <c r="E32" s="32"/>
      <c r="F32" s="32"/>
      <c r="G32" s="19"/>
      <c r="I32" s="45"/>
      <c r="J32" s="127"/>
      <c r="L32" s="131"/>
    </row>
    <row r="33" spans="2:12" ht="15" customHeight="1" x14ac:dyDescent="0.25">
      <c r="B33" s="76"/>
      <c r="C33" s="364"/>
      <c r="D33" s="364"/>
      <c r="E33" s="32"/>
      <c r="F33" s="32"/>
      <c r="G33" s="19"/>
      <c r="I33" s="45"/>
      <c r="J33" s="127"/>
      <c r="L33" s="131"/>
    </row>
    <row r="34" spans="2:12" ht="15" customHeight="1" x14ac:dyDescent="0.25">
      <c r="B34" s="76"/>
      <c r="C34" s="364"/>
      <c r="D34" s="364"/>
      <c r="E34" s="32"/>
      <c r="F34" s="32"/>
      <c r="G34" s="19"/>
      <c r="I34" s="45"/>
      <c r="J34" s="127"/>
      <c r="L34" s="131"/>
    </row>
    <row r="35" spans="2:12" ht="10.5" customHeight="1" x14ac:dyDescent="0.25">
      <c r="B35" s="76"/>
      <c r="C35" s="364"/>
      <c r="D35" s="364"/>
      <c r="E35" s="32"/>
      <c r="F35" s="32"/>
      <c r="G35" s="19"/>
      <c r="I35" s="45"/>
      <c r="J35" s="127"/>
      <c r="L35" s="131"/>
    </row>
    <row r="36" spans="2:12" ht="11.25" customHeight="1" x14ac:dyDescent="0.25">
      <c r="B36" s="76"/>
      <c r="C36" s="32"/>
      <c r="D36" s="32"/>
      <c r="E36" s="32"/>
      <c r="F36" s="32"/>
      <c r="G36" s="19"/>
      <c r="I36" s="31"/>
      <c r="J36" s="127"/>
      <c r="L36" s="131"/>
    </row>
    <row r="37" spans="2:12" ht="16.5" thickBot="1" x14ac:dyDescent="0.3">
      <c r="B37" s="31"/>
      <c r="C37" s="32"/>
      <c r="D37" s="22"/>
      <c r="E37" s="22"/>
      <c r="F37" s="52"/>
      <c r="G37" s="236" t="s">
        <v>43</v>
      </c>
      <c r="H37" s="142"/>
      <c r="I37" s="278"/>
      <c r="J37" s="144" t="s">
        <v>7</v>
      </c>
      <c r="K37" s="40"/>
      <c r="L37" s="93"/>
    </row>
    <row r="38" spans="2:12" ht="16.5" thickTop="1" x14ac:dyDescent="0.25">
      <c r="B38" s="31"/>
      <c r="C38" s="32"/>
      <c r="D38" s="22"/>
      <c r="E38" s="22"/>
      <c r="F38" s="52"/>
      <c r="G38" s="236"/>
      <c r="H38" s="142"/>
      <c r="I38" s="343"/>
      <c r="J38" s="144"/>
      <c r="K38" s="343"/>
      <c r="L38" s="124"/>
    </row>
    <row r="39" spans="2:12" ht="15.75" x14ac:dyDescent="0.25">
      <c r="B39" s="31"/>
      <c r="C39" s="32"/>
      <c r="D39" s="22"/>
      <c r="E39" s="22"/>
      <c r="F39" s="52"/>
      <c r="G39" s="236"/>
      <c r="H39" s="142"/>
      <c r="I39" s="343"/>
      <c r="J39" s="144"/>
      <c r="K39" s="343"/>
      <c r="L39" s="124"/>
    </row>
    <row r="40" spans="2:12" ht="15.75" x14ac:dyDescent="0.25">
      <c r="B40" s="31"/>
      <c r="C40" s="32"/>
      <c r="D40" s="22"/>
      <c r="E40" s="22"/>
      <c r="F40" s="348" t="s">
        <v>75</v>
      </c>
      <c r="G40" s="236">
        <f>Carpentry!G223+1</f>
        <v>71</v>
      </c>
      <c r="H40" s="142"/>
      <c r="I40" s="343"/>
      <c r="J40" s="144"/>
      <c r="K40" s="343"/>
      <c r="L40" s="124"/>
    </row>
    <row r="41" spans="2:12" x14ac:dyDescent="0.25">
      <c r="B41" s="26" t="s">
        <v>61</v>
      </c>
      <c r="C41" s="42"/>
      <c r="D41" s="42"/>
      <c r="E41" s="32"/>
      <c r="F41" s="32"/>
      <c r="G41" s="19"/>
      <c r="H41" s="108"/>
      <c r="I41" s="32"/>
      <c r="J41" s="127"/>
      <c r="L41" s="131"/>
    </row>
    <row r="42" spans="2:12" x14ac:dyDescent="0.25">
      <c r="B42" s="50" t="s">
        <v>189</v>
      </c>
      <c r="C42" s="42"/>
      <c r="D42" s="42"/>
      <c r="E42" s="32"/>
      <c r="F42" s="32"/>
      <c r="G42" s="19"/>
      <c r="H42" s="108"/>
      <c r="I42" s="32"/>
      <c r="J42" s="127"/>
      <c r="L42" s="131"/>
    </row>
    <row r="43" spans="2:12" x14ac:dyDescent="0.25">
      <c r="B43" s="26" t="s">
        <v>214</v>
      </c>
      <c r="C43" s="42"/>
      <c r="D43" s="42"/>
      <c r="E43" s="32"/>
      <c r="F43" s="32"/>
      <c r="G43" s="19"/>
      <c r="H43" s="108"/>
      <c r="I43" s="32"/>
      <c r="J43" s="127"/>
      <c r="L43" s="131"/>
    </row>
    <row r="44" spans="2:12" x14ac:dyDescent="0.25">
      <c r="B44" s="50" t="s">
        <v>215</v>
      </c>
      <c r="C44" s="42"/>
      <c r="D44" s="42"/>
      <c r="E44" s="32"/>
      <c r="F44" s="32"/>
      <c r="G44" s="19"/>
      <c r="H44" s="108"/>
      <c r="I44" s="32"/>
      <c r="J44" s="127"/>
      <c r="L44" s="131"/>
    </row>
    <row r="45" spans="2:12" ht="11.25" customHeight="1" x14ac:dyDescent="0.25">
      <c r="B45" s="76"/>
      <c r="C45" s="32"/>
      <c r="D45" s="32"/>
      <c r="E45" s="32"/>
      <c r="F45" s="32"/>
      <c r="G45" s="19"/>
      <c r="I45" s="31"/>
      <c r="J45" s="127"/>
      <c r="L45" s="131"/>
    </row>
    <row r="46" spans="2:12" ht="11.25" customHeight="1" x14ac:dyDescent="0.25">
      <c r="B46" s="76"/>
      <c r="C46" s="32"/>
      <c r="D46" s="32"/>
      <c r="E46" s="32"/>
      <c r="F46" s="32"/>
      <c r="G46" s="19"/>
      <c r="I46" s="32"/>
      <c r="J46" s="127"/>
      <c r="L46" s="131"/>
    </row>
    <row r="47" spans="2:12" ht="15.75" x14ac:dyDescent="0.25">
      <c r="B47" s="79" t="s">
        <v>212</v>
      </c>
      <c r="C47" s="32"/>
      <c r="D47" s="32"/>
      <c r="E47" s="32"/>
      <c r="F47" s="32"/>
      <c r="G47" s="19"/>
      <c r="H47" s="108"/>
      <c r="I47" s="32"/>
      <c r="J47" s="127"/>
      <c r="L47" s="131"/>
    </row>
    <row r="48" spans="2:12" ht="11.25" customHeight="1" x14ac:dyDescent="0.25">
      <c r="B48" s="76"/>
      <c r="C48" s="32"/>
      <c r="D48" s="32"/>
      <c r="E48" s="32"/>
      <c r="F48" s="32"/>
      <c r="G48" s="19"/>
      <c r="H48" s="108"/>
      <c r="I48" s="32"/>
      <c r="J48" s="127"/>
      <c r="L48" s="131"/>
    </row>
    <row r="49" spans="1:12" ht="30" customHeight="1" x14ac:dyDescent="0.25">
      <c r="B49" s="523" t="s">
        <v>706</v>
      </c>
      <c r="C49" s="524"/>
      <c r="D49" s="524"/>
      <c r="E49" s="524"/>
      <c r="F49" s="524"/>
      <c r="G49" s="524"/>
      <c r="H49" s="268"/>
      <c r="I49" s="32"/>
      <c r="J49" s="127"/>
      <c r="L49" s="131"/>
    </row>
    <row r="50" spans="1:12" ht="11.25" customHeight="1" x14ac:dyDescent="0.25">
      <c r="B50" s="76"/>
      <c r="C50" s="32"/>
      <c r="D50" s="32"/>
      <c r="E50" s="32"/>
      <c r="F50" s="32"/>
      <c r="G50" s="19"/>
      <c r="H50" s="108"/>
      <c r="I50" s="32"/>
      <c r="J50" s="127"/>
      <c r="L50" s="131"/>
    </row>
    <row r="51" spans="1:12" ht="67.5" customHeight="1" x14ac:dyDescent="0.25">
      <c r="A51" s="210">
        <v>2</v>
      </c>
      <c r="B51" s="561" t="s">
        <v>705</v>
      </c>
      <c r="C51" s="562"/>
      <c r="D51" s="562"/>
      <c r="E51" s="562"/>
      <c r="F51" s="562"/>
      <c r="G51" s="562"/>
      <c r="H51" s="265"/>
      <c r="I51" s="32"/>
      <c r="J51" s="127"/>
      <c r="L51" s="131"/>
    </row>
    <row r="52" spans="1:12" ht="15" customHeight="1" x14ac:dyDescent="0.25">
      <c r="B52" s="76"/>
      <c r="C52" s="32"/>
      <c r="D52" s="32"/>
      <c r="E52" s="32"/>
      <c r="F52" s="32"/>
      <c r="G52" s="19"/>
      <c r="H52" s="19" t="s">
        <v>40</v>
      </c>
      <c r="I52" s="166">
        <v>95</v>
      </c>
      <c r="J52" s="127"/>
      <c r="L52" s="131"/>
    </row>
    <row r="53" spans="1:12" ht="11.25" customHeight="1" x14ac:dyDescent="0.25">
      <c r="B53" s="76"/>
      <c r="C53" s="32"/>
      <c r="D53" s="32"/>
      <c r="E53" s="32"/>
      <c r="F53" s="32"/>
      <c r="G53" s="19"/>
      <c r="H53" s="108"/>
      <c r="I53" s="32"/>
      <c r="J53" s="127"/>
      <c r="L53" s="131"/>
    </row>
    <row r="54" spans="1:12" ht="54" customHeight="1" x14ac:dyDescent="0.25">
      <c r="A54" s="210">
        <v>3</v>
      </c>
      <c r="B54" s="561" t="s">
        <v>213</v>
      </c>
      <c r="C54" s="562"/>
      <c r="D54" s="562"/>
      <c r="E54" s="562"/>
      <c r="F54" s="562"/>
      <c r="G54" s="562"/>
      <c r="H54" s="265"/>
      <c r="I54" s="32"/>
      <c r="J54" s="127"/>
      <c r="L54" s="131"/>
    </row>
    <row r="55" spans="1:12" ht="15" customHeight="1" x14ac:dyDescent="0.25">
      <c r="B55" s="76"/>
      <c r="C55" s="364"/>
      <c r="D55" s="364"/>
      <c r="E55" s="32"/>
      <c r="F55" s="32"/>
      <c r="H55" s="19" t="s">
        <v>1</v>
      </c>
      <c r="I55" s="166">
        <v>4</v>
      </c>
      <c r="J55" s="127"/>
      <c r="L55" s="131"/>
    </row>
    <row r="56" spans="1:12" x14ac:dyDescent="0.25">
      <c r="B56" s="26" t="s">
        <v>217</v>
      </c>
      <c r="C56" s="32"/>
      <c r="D56" s="32"/>
      <c r="E56" s="32"/>
      <c r="F56" s="32"/>
      <c r="G56" s="19"/>
      <c r="I56" s="31"/>
      <c r="J56" s="127"/>
      <c r="L56" s="131"/>
    </row>
    <row r="57" spans="1:12" ht="11.25" customHeight="1" x14ac:dyDescent="0.25">
      <c r="B57" s="76"/>
      <c r="C57" s="32"/>
      <c r="D57" s="32"/>
      <c r="E57" s="32"/>
      <c r="F57" s="32"/>
      <c r="G57" s="19"/>
      <c r="I57" s="31"/>
      <c r="J57" s="127"/>
      <c r="L57" s="131"/>
    </row>
    <row r="58" spans="1:12" x14ac:dyDescent="0.25">
      <c r="A58" s="210">
        <v>4</v>
      </c>
      <c r="B58" s="10" t="s">
        <v>218</v>
      </c>
      <c r="C58" s="32"/>
      <c r="D58" s="32"/>
      <c r="E58" s="32"/>
      <c r="F58" s="32"/>
      <c r="G58" s="19"/>
      <c r="I58" s="31"/>
      <c r="J58" s="127"/>
      <c r="L58" s="131"/>
    </row>
    <row r="59" spans="1:12" ht="18" x14ac:dyDescent="0.25">
      <c r="B59" s="76"/>
      <c r="C59" s="364"/>
      <c r="D59" s="364"/>
      <c r="E59" s="32"/>
      <c r="F59" s="32"/>
      <c r="G59" s="19"/>
      <c r="H59" s="19" t="s">
        <v>104</v>
      </c>
      <c r="I59" s="45">
        <v>122</v>
      </c>
      <c r="J59" s="127"/>
      <c r="L59" s="131"/>
    </row>
    <row r="60" spans="1:12" ht="11.25" customHeight="1" x14ac:dyDescent="0.25">
      <c r="B60" s="76"/>
      <c r="C60" s="32"/>
      <c r="D60" s="32"/>
      <c r="E60" s="32"/>
      <c r="F60" s="32"/>
      <c r="G60" s="19"/>
      <c r="I60" s="31"/>
      <c r="J60" s="127"/>
      <c r="L60" s="131"/>
    </row>
    <row r="61" spans="1:12" ht="15.75" x14ac:dyDescent="0.25">
      <c r="B61" s="79" t="s">
        <v>219</v>
      </c>
      <c r="C61" s="32"/>
      <c r="D61" s="32"/>
      <c r="E61" s="32"/>
      <c r="F61" s="32"/>
      <c r="G61" s="19"/>
      <c r="I61" s="31"/>
      <c r="J61" s="127"/>
      <c r="L61" s="131"/>
    </row>
    <row r="62" spans="1:12" ht="11.25" customHeight="1" x14ac:dyDescent="0.25">
      <c r="B62" s="76"/>
      <c r="C62" s="32"/>
      <c r="D62" s="32"/>
      <c r="E62" s="32"/>
      <c r="F62" s="32"/>
      <c r="G62" s="19"/>
      <c r="I62" s="31"/>
      <c r="J62" s="127"/>
      <c r="L62" s="131"/>
    </row>
    <row r="63" spans="1:12" x14ac:dyDescent="0.25">
      <c r="B63" s="90" t="s">
        <v>220</v>
      </c>
      <c r="C63" s="32"/>
      <c r="D63" s="32"/>
      <c r="E63" s="32"/>
      <c r="F63" s="32"/>
      <c r="G63" s="19"/>
      <c r="I63" s="31"/>
      <c r="J63" s="127"/>
      <c r="L63" s="131"/>
    </row>
    <row r="64" spans="1:12" ht="11.25" customHeight="1" x14ac:dyDescent="0.25">
      <c r="B64" s="76"/>
      <c r="C64" s="32"/>
      <c r="D64" s="32"/>
      <c r="E64" s="32"/>
      <c r="F64" s="32"/>
      <c r="G64" s="19"/>
      <c r="I64" s="31"/>
      <c r="J64" s="127"/>
      <c r="L64" s="131"/>
    </row>
    <row r="65" spans="2:12" x14ac:dyDescent="0.25">
      <c r="B65" s="26" t="s">
        <v>221</v>
      </c>
      <c r="C65" s="32"/>
      <c r="D65" s="32"/>
      <c r="E65" s="32"/>
      <c r="F65" s="32"/>
      <c r="G65" s="19"/>
      <c r="I65" s="31"/>
      <c r="J65" s="127"/>
      <c r="L65" s="131"/>
    </row>
    <row r="66" spans="2:12" ht="11.25" customHeight="1" x14ac:dyDescent="0.25">
      <c r="B66" s="76"/>
      <c r="C66" s="32"/>
      <c r="D66" s="32"/>
      <c r="E66" s="32"/>
      <c r="F66" s="32"/>
      <c r="G66" s="19"/>
      <c r="H66" s="108"/>
      <c r="I66" s="32"/>
      <c r="J66" s="127"/>
      <c r="L66" s="131"/>
    </row>
    <row r="67" spans="2:12" ht="66" customHeight="1" x14ac:dyDescent="0.25">
      <c r="B67" s="561" t="s">
        <v>222</v>
      </c>
      <c r="C67" s="562"/>
      <c r="D67" s="562"/>
      <c r="E67" s="562"/>
      <c r="F67" s="562"/>
      <c r="G67" s="562"/>
      <c r="H67" s="265"/>
      <c r="I67" s="32"/>
      <c r="J67" s="127"/>
      <c r="L67" s="131"/>
    </row>
    <row r="68" spans="2:12" ht="11.25" customHeight="1" x14ac:dyDescent="0.25">
      <c r="B68" s="76"/>
      <c r="C68" s="32"/>
      <c r="D68" s="32"/>
      <c r="E68" s="32"/>
      <c r="F68" s="32"/>
      <c r="G68" s="19"/>
      <c r="I68" s="31"/>
      <c r="J68" s="127"/>
      <c r="L68" s="131"/>
    </row>
    <row r="69" spans="2:12" x14ac:dyDescent="0.25">
      <c r="B69" s="26" t="s">
        <v>223</v>
      </c>
      <c r="C69" s="42"/>
      <c r="D69" s="32"/>
      <c r="E69" s="32"/>
      <c r="F69" s="32"/>
      <c r="G69" s="19"/>
      <c r="I69" s="31"/>
      <c r="J69" s="127"/>
      <c r="L69" s="131"/>
    </row>
    <row r="70" spans="2:12" ht="11.25" customHeight="1" x14ac:dyDescent="0.25">
      <c r="B70" s="76"/>
      <c r="C70" s="32"/>
      <c r="D70" s="32"/>
      <c r="E70" s="32"/>
      <c r="F70" s="32"/>
      <c r="G70" s="19"/>
      <c r="I70" s="31"/>
      <c r="J70" s="127"/>
      <c r="L70" s="131"/>
    </row>
    <row r="71" spans="2:12" ht="39" customHeight="1" x14ac:dyDescent="0.25">
      <c r="B71" s="561" t="s">
        <v>224</v>
      </c>
      <c r="C71" s="562"/>
      <c r="D71" s="562"/>
      <c r="E71" s="562"/>
      <c r="F71" s="562"/>
      <c r="G71" s="562"/>
      <c r="H71" s="260"/>
      <c r="I71" s="31"/>
      <c r="J71" s="127"/>
      <c r="L71" s="131"/>
    </row>
    <row r="72" spans="2:12" ht="18" x14ac:dyDescent="0.25">
      <c r="B72" s="76"/>
      <c r="C72" s="32"/>
      <c r="D72" s="32"/>
      <c r="E72" s="32"/>
      <c r="F72" s="32"/>
      <c r="G72" s="19"/>
      <c r="I72" s="31"/>
      <c r="J72" s="127"/>
      <c r="L72" s="131"/>
    </row>
    <row r="73" spans="2:12" ht="18" x14ac:dyDescent="0.25">
      <c r="B73" s="76"/>
      <c r="C73" s="32"/>
      <c r="D73" s="32"/>
      <c r="E73" s="32"/>
      <c r="F73" s="32"/>
      <c r="G73" s="19"/>
      <c r="I73" s="31"/>
      <c r="J73" s="127"/>
      <c r="L73" s="131"/>
    </row>
    <row r="74" spans="2:12" ht="18" x14ac:dyDescent="0.25">
      <c r="B74" s="76"/>
      <c r="C74" s="32"/>
      <c r="D74" s="32"/>
      <c r="E74" s="32"/>
      <c r="F74" s="32"/>
      <c r="G74" s="19"/>
      <c r="I74" s="31"/>
      <c r="J74" s="127"/>
      <c r="L74" s="131"/>
    </row>
    <row r="75" spans="2:12" ht="18" x14ac:dyDescent="0.25">
      <c r="B75" s="76"/>
      <c r="C75" s="32"/>
      <c r="D75" s="32"/>
      <c r="E75" s="32"/>
      <c r="F75" s="32"/>
      <c r="G75" s="19"/>
      <c r="I75" s="31"/>
      <c r="J75" s="127"/>
      <c r="L75" s="131"/>
    </row>
    <row r="76" spans="2:12" ht="18" x14ac:dyDescent="0.25">
      <c r="B76" s="76"/>
      <c r="C76" s="32"/>
      <c r="D76" s="32"/>
      <c r="E76" s="32"/>
      <c r="F76" s="32"/>
      <c r="G76" s="19"/>
      <c r="I76" s="31"/>
      <c r="J76" s="127"/>
      <c r="L76" s="131"/>
    </row>
    <row r="77" spans="2:12" ht="18" x14ac:dyDescent="0.25">
      <c r="B77" s="76"/>
      <c r="C77" s="32"/>
      <c r="D77" s="32"/>
      <c r="E77" s="32"/>
      <c r="F77" s="32"/>
      <c r="G77" s="19"/>
      <c r="I77" s="31"/>
      <c r="J77" s="127"/>
      <c r="L77" s="131"/>
    </row>
    <row r="78" spans="2:12" ht="16.5" thickBot="1" x14ac:dyDescent="0.3">
      <c r="B78" s="31"/>
      <c r="C78" s="32"/>
      <c r="D78" s="22"/>
      <c r="E78" s="22"/>
      <c r="F78" s="52"/>
      <c r="G78" s="236" t="s">
        <v>43</v>
      </c>
      <c r="H78" s="236"/>
      <c r="I78" s="198"/>
      <c r="J78" s="144" t="s">
        <v>7</v>
      </c>
      <c r="K78" s="40"/>
      <c r="L78" s="93"/>
    </row>
    <row r="79" spans="2:12" ht="16.5" thickTop="1" x14ac:dyDescent="0.25">
      <c r="B79" s="31"/>
      <c r="C79" s="32"/>
      <c r="D79" s="22"/>
      <c r="E79" s="22"/>
      <c r="F79" s="348" t="s">
        <v>770</v>
      </c>
      <c r="G79" s="236">
        <f>G40+1</f>
        <v>72</v>
      </c>
      <c r="H79" s="236"/>
      <c r="I79" s="198"/>
      <c r="J79" s="144"/>
      <c r="K79" s="346"/>
      <c r="L79" s="124"/>
    </row>
    <row r="80" spans="2:12" x14ac:dyDescent="0.25">
      <c r="B80" s="26" t="s">
        <v>61</v>
      </c>
      <c r="C80" s="42"/>
      <c r="D80" s="42"/>
      <c r="E80" s="32"/>
      <c r="F80" s="32"/>
      <c r="G80" s="19"/>
      <c r="I80" s="31"/>
      <c r="J80" s="127"/>
      <c r="L80" s="131"/>
    </row>
    <row r="81" spans="1:18" x14ac:dyDescent="0.25">
      <c r="B81" s="50" t="s">
        <v>189</v>
      </c>
      <c r="C81" s="42"/>
      <c r="D81" s="42"/>
      <c r="E81" s="32"/>
      <c r="F81" s="32"/>
      <c r="G81" s="19"/>
      <c r="I81" s="31"/>
      <c r="J81" s="127"/>
      <c r="L81" s="131"/>
    </row>
    <row r="82" spans="1:18" x14ac:dyDescent="0.25">
      <c r="B82" s="26" t="s">
        <v>214</v>
      </c>
      <c r="C82" s="42"/>
      <c r="D82" s="42"/>
      <c r="E82" s="32"/>
      <c r="F82" s="32"/>
      <c r="G82" s="19"/>
      <c r="I82" s="31"/>
      <c r="J82" s="127"/>
      <c r="L82" s="131"/>
    </row>
    <row r="83" spans="1:18" x14ac:dyDescent="0.25">
      <c r="B83" s="50" t="s">
        <v>215</v>
      </c>
      <c r="C83" s="42"/>
      <c r="D83" s="42"/>
      <c r="E83" s="32"/>
      <c r="F83" s="32"/>
      <c r="G83" s="19"/>
      <c r="I83" s="31"/>
      <c r="J83" s="127"/>
      <c r="L83" s="131"/>
    </row>
    <row r="84" spans="1:18" s="32" customFormat="1" x14ac:dyDescent="0.25">
      <c r="A84" s="222"/>
      <c r="B84" s="159"/>
      <c r="C84" s="42"/>
      <c r="D84" s="42"/>
      <c r="G84" s="19"/>
      <c r="H84" s="19"/>
      <c r="L84" s="145"/>
    </row>
    <row r="85" spans="1:18" s="32" customFormat="1" x14ac:dyDescent="0.25">
      <c r="A85" s="222"/>
      <c r="B85" s="159"/>
      <c r="C85" s="42"/>
      <c r="D85" s="42"/>
      <c r="G85" s="19"/>
      <c r="H85" s="19"/>
      <c r="L85" s="145"/>
    </row>
    <row r="86" spans="1:18" ht="45" customHeight="1" x14ac:dyDescent="0.25">
      <c r="B86" s="531" t="s">
        <v>707</v>
      </c>
      <c r="C86" s="532"/>
      <c r="D86" s="532"/>
      <c r="E86" s="532"/>
      <c r="F86" s="532"/>
      <c r="G86" s="532"/>
      <c r="H86" s="264"/>
      <c r="I86" s="32"/>
      <c r="J86" s="127"/>
      <c r="L86" s="131"/>
      <c r="M86" s="531"/>
      <c r="N86" s="532"/>
      <c r="O86" s="532"/>
      <c r="P86" s="532"/>
      <c r="Q86" s="532"/>
      <c r="R86" s="532"/>
    </row>
    <row r="87" spans="1:18" ht="11.25" customHeight="1" x14ac:dyDescent="0.25">
      <c r="B87" s="76"/>
      <c r="C87" s="32"/>
      <c r="D87" s="32"/>
      <c r="E87" s="32"/>
      <c r="F87" s="32"/>
      <c r="G87" s="19"/>
      <c r="I87" s="31"/>
      <c r="J87" s="127"/>
      <c r="L87" s="131"/>
    </row>
    <row r="88" spans="1:18" ht="27" customHeight="1" x14ac:dyDescent="0.25">
      <c r="A88" s="210">
        <v>5</v>
      </c>
      <c r="B88" s="561" t="s">
        <v>704</v>
      </c>
      <c r="C88" s="562"/>
      <c r="D88" s="562"/>
      <c r="E88" s="562"/>
      <c r="F88" s="562"/>
      <c r="G88" s="562"/>
      <c r="H88" s="19" t="s">
        <v>40</v>
      </c>
      <c r="I88" s="45">
        <v>362</v>
      </c>
      <c r="J88" s="127"/>
      <c r="L88" s="131"/>
    </row>
    <row r="89" spans="1:18" x14ac:dyDescent="0.25">
      <c r="B89" s="163"/>
      <c r="C89" s="56"/>
      <c r="D89" s="56"/>
      <c r="E89" s="56"/>
      <c r="F89" s="32"/>
      <c r="G89" s="19"/>
      <c r="I89" s="31"/>
      <c r="J89" s="127"/>
      <c r="L89" s="131"/>
    </row>
    <row r="90" spans="1:18" x14ac:dyDescent="0.25">
      <c r="A90" s="210">
        <v>6</v>
      </c>
      <c r="B90" s="561" t="s">
        <v>708</v>
      </c>
      <c r="C90" s="562"/>
      <c r="D90" s="562"/>
      <c r="E90" s="562"/>
      <c r="F90" s="562"/>
      <c r="G90" s="562"/>
      <c r="H90" s="19" t="s">
        <v>104</v>
      </c>
      <c r="I90" s="45">
        <v>222</v>
      </c>
      <c r="J90" s="127"/>
      <c r="L90" s="131"/>
    </row>
    <row r="91" spans="1:18" x14ac:dyDescent="0.25">
      <c r="B91" s="50"/>
      <c r="C91" s="367"/>
      <c r="D91" s="367"/>
      <c r="E91" s="32"/>
      <c r="F91" s="32"/>
      <c r="G91" s="19"/>
      <c r="I91" s="31"/>
      <c r="J91" s="127"/>
      <c r="L91" s="131"/>
    </row>
    <row r="92" spans="1:18" x14ac:dyDescent="0.25">
      <c r="B92" s="50"/>
      <c r="C92" s="42"/>
      <c r="D92" s="42"/>
      <c r="E92" s="32"/>
      <c r="F92" s="32"/>
      <c r="G92" s="19"/>
      <c r="I92" s="31"/>
      <c r="J92" s="127"/>
      <c r="L92" s="131"/>
    </row>
    <row r="93" spans="1:18" x14ac:dyDescent="0.25">
      <c r="B93" s="50"/>
      <c r="C93" s="42"/>
      <c r="D93" s="42"/>
      <c r="E93" s="32"/>
      <c r="F93" s="32"/>
      <c r="G93" s="19"/>
      <c r="I93" s="31"/>
      <c r="J93" s="127"/>
      <c r="L93" s="131"/>
    </row>
    <row r="94" spans="1:18" x14ac:dyDescent="0.25">
      <c r="B94" s="50"/>
      <c r="C94" s="42"/>
      <c r="D94" s="42"/>
      <c r="E94" s="32"/>
      <c r="F94" s="32"/>
      <c r="G94" s="19"/>
      <c r="I94" s="31"/>
      <c r="J94" s="127"/>
      <c r="L94" s="131"/>
    </row>
    <row r="95" spans="1:18" x14ac:dyDescent="0.25">
      <c r="B95" s="50"/>
      <c r="C95" s="42"/>
      <c r="D95" s="42"/>
      <c r="E95" s="32"/>
      <c r="F95" s="32"/>
      <c r="G95" s="19"/>
      <c r="I95" s="31"/>
      <c r="J95" s="127"/>
      <c r="L95" s="131"/>
    </row>
    <row r="96" spans="1:18" x14ac:dyDescent="0.25">
      <c r="B96" s="50"/>
      <c r="C96" s="42"/>
      <c r="D96" s="42"/>
      <c r="E96" s="32"/>
      <c r="F96" s="32"/>
      <c r="G96" s="19"/>
      <c r="I96" s="31"/>
      <c r="J96" s="127"/>
      <c r="L96" s="131"/>
    </row>
    <row r="97" spans="2:12" x14ac:dyDescent="0.25">
      <c r="B97" s="50"/>
      <c r="C97" s="42"/>
      <c r="D97" s="42"/>
      <c r="E97" s="32"/>
      <c r="F97" s="32"/>
      <c r="G97" s="19"/>
      <c r="I97" s="31"/>
      <c r="J97" s="127"/>
      <c r="L97" s="131"/>
    </row>
    <row r="98" spans="2:12" x14ac:dyDescent="0.25">
      <c r="B98" s="50"/>
      <c r="C98" s="42"/>
      <c r="D98" s="42"/>
      <c r="E98" s="32"/>
      <c r="F98" s="32"/>
      <c r="G98" s="19"/>
      <c r="I98" s="31"/>
      <c r="J98" s="127"/>
      <c r="L98" s="131"/>
    </row>
    <row r="99" spans="2:12" x14ac:dyDescent="0.25">
      <c r="B99" s="50"/>
      <c r="C99" s="42"/>
      <c r="D99" s="42"/>
      <c r="E99" s="32"/>
      <c r="F99" s="32"/>
      <c r="G99" s="19"/>
      <c r="I99" s="31"/>
      <c r="J99" s="127"/>
      <c r="L99" s="131"/>
    </row>
    <row r="100" spans="2:12" x14ac:dyDescent="0.25">
      <c r="B100" s="50"/>
      <c r="C100" s="42"/>
      <c r="D100" s="42"/>
      <c r="E100" s="32"/>
      <c r="F100" s="32"/>
      <c r="G100" s="19"/>
      <c r="I100" s="31"/>
      <c r="J100" s="127"/>
      <c r="L100" s="131"/>
    </row>
    <row r="101" spans="2:12" x14ac:dyDescent="0.25">
      <c r="B101" s="50"/>
      <c r="C101" s="42"/>
      <c r="D101" s="42"/>
      <c r="E101" s="32"/>
      <c r="F101" s="32"/>
      <c r="G101" s="19"/>
      <c r="I101" s="31"/>
      <c r="J101" s="127"/>
      <c r="L101" s="131"/>
    </row>
    <row r="102" spans="2:12" x14ac:dyDescent="0.25">
      <c r="B102" s="50"/>
      <c r="C102" s="42"/>
      <c r="D102" s="42"/>
      <c r="E102" s="32"/>
      <c r="F102" s="32"/>
      <c r="G102" s="19"/>
      <c r="I102" s="31"/>
      <c r="J102" s="127"/>
      <c r="L102" s="131"/>
    </row>
    <row r="103" spans="2:12" x14ac:dyDescent="0.25">
      <c r="B103" s="50"/>
      <c r="C103" s="42"/>
      <c r="D103" s="42"/>
      <c r="E103" s="32"/>
      <c r="F103" s="32"/>
      <c r="G103" s="19"/>
      <c r="I103" s="31"/>
      <c r="J103" s="127"/>
      <c r="L103" s="131"/>
    </row>
    <row r="104" spans="2:12" x14ac:dyDescent="0.25">
      <c r="B104" s="50"/>
      <c r="C104" s="42"/>
      <c r="D104" s="42"/>
      <c r="E104" s="32"/>
      <c r="F104" s="32"/>
      <c r="G104" s="19"/>
      <c r="I104" s="31"/>
      <c r="J104" s="127"/>
      <c r="L104" s="131"/>
    </row>
    <row r="105" spans="2:12" x14ac:dyDescent="0.25">
      <c r="B105" s="50"/>
      <c r="C105" s="42"/>
      <c r="D105" s="42"/>
      <c r="E105" s="32"/>
      <c r="F105" s="32"/>
      <c r="G105" s="19"/>
      <c r="I105" s="31"/>
      <c r="J105" s="127"/>
      <c r="L105" s="131"/>
    </row>
    <row r="106" spans="2:12" x14ac:dyDescent="0.25">
      <c r="B106" s="50"/>
      <c r="C106" s="42"/>
      <c r="D106" s="42"/>
      <c r="E106" s="32"/>
      <c r="F106" s="32"/>
      <c r="G106" s="19"/>
      <c r="I106" s="31"/>
      <c r="J106" s="127"/>
      <c r="L106" s="131"/>
    </row>
    <row r="107" spans="2:12" x14ac:dyDescent="0.25">
      <c r="B107" s="50"/>
      <c r="C107" s="42"/>
      <c r="D107" s="42"/>
      <c r="E107" s="32"/>
      <c r="F107" s="32"/>
      <c r="G107" s="19"/>
      <c r="I107" s="31"/>
      <c r="J107" s="127"/>
      <c r="L107" s="131"/>
    </row>
    <row r="108" spans="2:12" x14ac:dyDescent="0.25">
      <c r="B108" s="50"/>
      <c r="C108" s="42"/>
      <c r="D108" s="42"/>
      <c r="E108" s="32"/>
      <c r="F108" s="32"/>
      <c r="G108" s="19"/>
      <c r="I108" s="31"/>
      <c r="J108" s="127"/>
      <c r="L108" s="131"/>
    </row>
    <row r="109" spans="2:12" x14ac:dyDescent="0.25">
      <c r="B109" s="50"/>
      <c r="C109" s="42"/>
      <c r="D109" s="42"/>
      <c r="E109" s="32"/>
      <c r="F109" s="32"/>
      <c r="G109" s="19"/>
      <c r="I109" s="31"/>
      <c r="J109" s="127"/>
      <c r="L109" s="131"/>
    </row>
    <row r="110" spans="2:12" x14ac:dyDescent="0.25">
      <c r="B110" s="50"/>
      <c r="C110" s="42"/>
      <c r="D110" s="42"/>
      <c r="E110" s="32"/>
      <c r="F110" s="32"/>
      <c r="G110" s="19"/>
      <c r="I110" s="31"/>
      <c r="J110" s="127"/>
      <c r="L110" s="131"/>
    </row>
    <row r="111" spans="2:12" x14ac:dyDescent="0.25">
      <c r="B111" s="50"/>
      <c r="C111" s="42"/>
      <c r="D111" s="42"/>
      <c r="E111" s="32"/>
      <c r="F111" s="32"/>
      <c r="G111" s="19"/>
      <c r="I111" s="31"/>
      <c r="J111" s="127"/>
      <c r="L111" s="131"/>
    </row>
    <row r="112" spans="2:12" x14ac:dyDescent="0.25">
      <c r="B112" s="50"/>
      <c r="C112" s="42"/>
      <c r="D112" s="42"/>
      <c r="E112" s="32"/>
      <c r="F112" s="32"/>
      <c r="G112" s="19"/>
      <c r="I112" s="31"/>
      <c r="J112" s="127"/>
      <c r="L112" s="131"/>
    </row>
    <row r="113" spans="2:12" x14ac:dyDescent="0.25">
      <c r="B113" s="50"/>
      <c r="C113" s="42"/>
      <c r="D113" s="42"/>
      <c r="E113" s="32"/>
      <c r="F113" s="32"/>
      <c r="G113" s="19"/>
      <c r="I113" s="31"/>
      <c r="J113" s="127"/>
      <c r="L113" s="131"/>
    </row>
    <row r="114" spans="2:12" x14ac:dyDescent="0.25">
      <c r="B114" s="50"/>
      <c r="C114" s="42"/>
      <c r="D114" s="42"/>
      <c r="E114" s="32"/>
      <c r="F114" s="32"/>
      <c r="G114" s="19"/>
      <c r="I114" s="31"/>
      <c r="J114" s="127"/>
      <c r="L114" s="131"/>
    </row>
    <row r="115" spans="2:12" x14ac:dyDescent="0.25">
      <c r="B115" s="50"/>
      <c r="C115" s="42"/>
      <c r="D115" s="42"/>
      <c r="E115" s="32"/>
      <c r="F115" s="32"/>
      <c r="G115" s="19"/>
      <c r="I115" s="31"/>
      <c r="J115" s="127"/>
      <c r="L115" s="131"/>
    </row>
    <row r="116" spans="2:12" x14ac:dyDescent="0.25">
      <c r="B116" s="50"/>
      <c r="C116" s="42"/>
      <c r="D116" s="42"/>
      <c r="E116" s="32"/>
      <c r="F116" s="32"/>
      <c r="G116" s="19"/>
      <c r="I116" s="31"/>
      <c r="J116" s="127"/>
      <c r="L116" s="131"/>
    </row>
    <row r="117" spans="2:12" x14ac:dyDescent="0.25">
      <c r="B117" s="50"/>
      <c r="C117" s="42"/>
      <c r="D117" s="42"/>
      <c r="E117" s="32"/>
      <c r="F117" s="32"/>
      <c r="G117" s="19"/>
      <c r="I117" s="31"/>
      <c r="J117" s="127"/>
      <c r="L117" s="131"/>
    </row>
    <row r="118" spans="2:12" x14ac:dyDescent="0.25">
      <c r="B118" s="50"/>
      <c r="C118" s="42"/>
      <c r="D118" s="42"/>
      <c r="E118" s="32"/>
      <c r="F118" s="32"/>
      <c r="G118" s="19"/>
      <c r="I118" s="31"/>
      <c r="J118" s="127"/>
      <c r="L118" s="131"/>
    </row>
    <row r="119" spans="2:12" x14ac:dyDescent="0.25">
      <c r="B119" s="50"/>
      <c r="C119" s="42"/>
      <c r="D119" s="42"/>
      <c r="E119" s="32"/>
      <c r="F119" s="32"/>
      <c r="G119" s="19"/>
      <c r="I119" s="31"/>
      <c r="J119" s="127"/>
      <c r="L119" s="131"/>
    </row>
    <row r="120" spans="2:12" x14ac:dyDescent="0.25">
      <c r="B120" s="50"/>
      <c r="C120" s="42"/>
      <c r="D120" s="42"/>
      <c r="E120" s="32"/>
      <c r="F120" s="32"/>
      <c r="G120" s="19"/>
      <c r="I120" s="31"/>
      <c r="J120" s="127"/>
      <c r="L120" s="131"/>
    </row>
    <row r="121" spans="2:12" ht="18" x14ac:dyDescent="0.25">
      <c r="B121" s="76"/>
      <c r="C121" s="32"/>
      <c r="D121" s="32"/>
      <c r="E121" s="32"/>
      <c r="F121" s="32"/>
      <c r="G121" s="19"/>
      <c r="I121" s="31"/>
      <c r="J121" s="127"/>
      <c r="L121" s="131"/>
    </row>
    <row r="122" spans="2:12" ht="9.75" customHeight="1" x14ac:dyDescent="0.25">
      <c r="B122" s="76"/>
      <c r="C122" s="32"/>
      <c r="D122" s="32"/>
      <c r="E122" s="32"/>
      <c r="F122" s="32"/>
      <c r="G122" s="19"/>
      <c r="I122" s="31"/>
      <c r="J122" s="127"/>
      <c r="L122" s="131"/>
    </row>
    <row r="123" spans="2:12" ht="18" x14ac:dyDescent="0.25">
      <c r="B123" s="76"/>
      <c r="C123" s="32"/>
      <c r="D123" s="32"/>
      <c r="E123" s="32"/>
      <c r="F123" s="32"/>
      <c r="G123" s="19"/>
      <c r="I123" s="31"/>
      <c r="J123" s="127"/>
      <c r="L123" s="131"/>
    </row>
    <row r="124" spans="2:12" ht="16.5" thickBot="1" x14ac:dyDescent="0.3">
      <c r="B124" s="31"/>
      <c r="C124" s="32"/>
      <c r="D124" s="22"/>
      <c r="E124" s="22"/>
      <c r="F124" s="52"/>
      <c r="G124" s="236" t="s">
        <v>43</v>
      </c>
      <c r="H124" s="236"/>
      <c r="I124" s="198"/>
      <c r="J124" s="144" t="s">
        <v>7</v>
      </c>
      <c r="K124" s="40"/>
      <c r="L124" s="93"/>
    </row>
    <row r="125" spans="2:12" ht="16.5" thickTop="1" x14ac:dyDescent="0.25">
      <c r="B125" s="31"/>
      <c r="C125" s="32"/>
      <c r="D125" s="22"/>
      <c r="E125" s="22"/>
      <c r="F125" s="52"/>
      <c r="G125" s="236"/>
      <c r="H125" s="236"/>
      <c r="I125" s="198"/>
      <c r="J125" s="144"/>
      <c r="K125" s="346"/>
      <c r="L125" s="124"/>
    </row>
    <row r="126" spans="2:12" ht="15.75" x14ac:dyDescent="0.25">
      <c r="B126" s="31"/>
      <c r="C126" s="32"/>
      <c r="D126" s="22"/>
      <c r="E126" s="22"/>
      <c r="F126" s="348" t="s">
        <v>75</v>
      </c>
      <c r="G126" s="236">
        <f>G79+1</f>
        <v>73</v>
      </c>
      <c r="H126" s="236"/>
      <c r="I126" s="198"/>
      <c r="J126" s="144"/>
      <c r="K126" s="346"/>
      <c r="L126" s="124"/>
    </row>
    <row r="127" spans="2:12" x14ac:dyDescent="0.25">
      <c r="B127" s="26" t="s">
        <v>61</v>
      </c>
      <c r="C127" s="42"/>
      <c r="D127" s="42"/>
      <c r="E127" s="32"/>
      <c r="F127" s="32"/>
      <c r="G127" s="19"/>
      <c r="I127" s="31"/>
      <c r="J127" s="127"/>
      <c r="L127" s="131"/>
    </row>
    <row r="128" spans="2:12" x14ac:dyDescent="0.25">
      <c r="B128" s="50" t="s">
        <v>189</v>
      </c>
      <c r="C128" s="42"/>
      <c r="D128" s="42"/>
      <c r="E128" s="32"/>
      <c r="F128" s="32"/>
      <c r="G128" s="19"/>
      <c r="I128" s="31"/>
      <c r="J128" s="127"/>
      <c r="L128" s="131"/>
    </row>
    <row r="129" spans="1:12" x14ac:dyDescent="0.25">
      <c r="B129" s="26" t="s">
        <v>214</v>
      </c>
      <c r="C129" s="42"/>
      <c r="D129" s="42"/>
      <c r="E129" s="32"/>
      <c r="F129" s="32"/>
      <c r="G129" s="19"/>
      <c r="I129" s="31"/>
      <c r="J129" s="127"/>
      <c r="L129" s="131"/>
    </row>
    <row r="130" spans="1:12" x14ac:dyDescent="0.25">
      <c r="B130" s="50" t="s">
        <v>215</v>
      </c>
      <c r="C130" s="42"/>
      <c r="D130" s="42"/>
      <c r="E130" s="32"/>
      <c r="F130" s="32"/>
      <c r="G130" s="19"/>
      <c r="I130" s="31"/>
      <c r="J130" s="127"/>
      <c r="L130" s="131"/>
    </row>
    <row r="131" spans="1:12" s="32" customFormat="1" x14ac:dyDescent="0.25">
      <c r="A131" s="222"/>
      <c r="B131" s="227"/>
      <c r="G131" s="19"/>
      <c r="H131" s="19"/>
      <c r="L131" s="145"/>
    </row>
    <row r="132" spans="1:12" x14ac:dyDescent="0.25">
      <c r="B132" s="91" t="s">
        <v>61</v>
      </c>
      <c r="C132" s="46"/>
      <c r="D132" s="32"/>
      <c r="E132" s="32"/>
      <c r="F132" s="32"/>
      <c r="G132" s="19"/>
      <c r="I132" s="31"/>
      <c r="J132" s="127"/>
      <c r="L132" s="131"/>
    </row>
    <row r="133" spans="1:12" x14ac:dyDescent="0.25">
      <c r="B133" s="45"/>
      <c r="C133" s="46"/>
      <c r="D133" s="32"/>
      <c r="E133" s="32"/>
      <c r="F133" s="32"/>
      <c r="G133" s="19"/>
      <c r="I133" s="31"/>
      <c r="J133" s="127"/>
      <c r="L133" s="131"/>
    </row>
    <row r="134" spans="1:12" x14ac:dyDescent="0.25">
      <c r="B134" s="91" t="s">
        <v>189</v>
      </c>
      <c r="C134" s="46"/>
      <c r="D134" s="32"/>
      <c r="E134" s="32"/>
      <c r="F134" s="32"/>
      <c r="G134" s="19"/>
      <c r="I134" s="31"/>
      <c r="J134" s="127"/>
      <c r="L134" s="131"/>
    </row>
    <row r="135" spans="1:12" x14ac:dyDescent="0.25">
      <c r="B135" s="45"/>
      <c r="C135" s="46"/>
      <c r="D135" s="32"/>
      <c r="E135" s="32"/>
      <c r="F135" s="32"/>
      <c r="G135" s="19"/>
      <c r="I135" s="31"/>
      <c r="J135" s="127"/>
      <c r="L135" s="131"/>
    </row>
    <row r="136" spans="1:12" x14ac:dyDescent="0.25">
      <c r="B136" s="53" t="s">
        <v>216</v>
      </c>
      <c r="C136" s="46"/>
      <c r="D136" s="32"/>
      <c r="E136" s="32"/>
      <c r="F136" s="32"/>
      <c r="G136" s="19"/>
      <c r="I136" s="31"/>
      <c r="J136" s="127"/>
      <c r="L136" s="131"/>
    </row>
    <row r="137" spans="1:12" x14ac:dyDescent="0.25">
      <c r="B137" s="45"/>
      <c r="C137" s="46"/>
      <c r="D137" s="32"/>
      <c r="E137" s="32"/>
      <c r="F137" s="32"/>
      <c r="G137" s="19"/>
      <c r="I137" s="31"/>
      <c r="J137" s="127"/>
      <c r="L137" s="131"/>
    </row>
    <row r="138" spans="1:12" x14ac:dyDescent="0.25">
      <c r="B138" s="26" t="s">
        <v>215</v>
      </c>
      <c r="C138" s="42"/>
      <c r="D138" s="32"/>
      <c r="E138" s="32"/>
      <c r="F138" s="32"/>
      <c r="G138" s="19"/>
      <c r="I138" s="31"/>
      <c r="J138" s="127"/>
      <c r="L138" s="131"/>
    </row>
    <row r="139" spans="1:12" x14ac:dyDescent="0.25">
      <c r="B139" s="31"/>
      <c r="C139" s="32"/>
      <c r="D139" s="32"/>
      <c r="E139" s="32"/>
      <c r="F139" s="32"/>
      <c r="G139" s="19"/>
      <c r="I139" s="31"/>
      <c r="J139" s="127"/>
      <c r="L139" s="131"/>
    </row>
    <row r="140" spans="1:12" ht="18.75" x14ac:dyDescent="0.3">
      <c r="B140" s="76" t="s">
        <v>74</v>
      </c>
      <c r="C140" s="57"/>
      <c r="D140" s="32"/>
      <c r="E140" s="32"/>
      <c r="F140" s="32"/>
      <c r="G140" s="19"/>
      <c r="I140" s="31"/>
      <c r="J140" s="127"/>
      <c r="L140" s="131"/>
    </row>
    <row r="141" spans="1:12" x14ac:dyDescent="0.25">
      <c r="B141" s="31"/>
      <c r="C141" s="32"/>
      <c r="D141" s="32"/>
      <c r="E141" s="32"/>
      <c r="F141" s="32"/>
      <c r="G141" s="19"/>
      <c r="I141" s="31"/>
      <c r="J141" s="127"/>
      <c r="L141" s="131"/>
    </row>
    <row r="142" spans="1:12" x14ac:dyDescent="0.25">
      <c r="B142" s="31"/>
      <c r="C142" s="32"/>
      <c r="D142" s="32"/>
      <c r="E142" s="32"/>
      <c r="F142" s="32"/>
      <c r="G142" s="19"/>
      <c r="I142" s="256" t="s">
        <v>75</v>
      </c>
      <c r="J142" s="127"/>
      <c r="L142" s="131"/>
    </row>
    <row r="143" spans="1:12" x14ac:dyDescent="0.25">
      <c r="B143" s="31"/>
      <c r="C143" s="32"/>
      <c r="D143" s="32"/>
      <c r="E143" s="32"/>
      <c r="F143" s="32"/>
      <c r="G143" s="19"/>
      <c r="I143" s="256" t="s">
        <v>1</v>
      </c>
      <c r="J143" s="127"/>
      <c r="L143" s="131"/>
    </row>
    <row r="144" spans="1:12" x14ac:dyDescent="0.25">
      <c r="B144" s="31"/>
      <c r="C144" s="32"/>
      <c r="D144" s="32"/>
      <c r="E144" s="32"/>
      <c r="F144" s="32"/>
      <c r="G144" s="19"/>
      <c r="I144" s="31"/>
      <c r="J144" s="127"/>
      <c r="L144" s="131"/>
    </row>
    <row r="145" spans="2:13" x14ac:dyDescent="0.25">
      <c r="B145" s="10" t="s">
        <v>190</v>
      </c>
      <c r="C145" s="32"/>
      <c r="D145" s="32"/>
      <c r="E145" s="32"/>
      <c r="F145" s="32"/>
      <c r="G145" s="19"/>
      <c r="I145" s="258">
        <v>59</v>
      </c>
      <c r="J145" s="200"/>
      <c r="K145" s="201"/>
      <c r="L145" s="202"/>
    </row>
    <row r="146" spans="2:13" x14ac:dyDescent="0.25">
      <c r="B146" s="31"/>
      <c r="C146" s="32"/>
      <c r="D146" s="32"/>
      <c r="E146" s="32"/>
      <c r="F146" s="32"/>
      <c r="G146" s="19"/>
      <c r="I146" s="258"/>
      <c r="J146" s="127"/>
      <c r="L146" s="131"/>
    </row>
    <row r="147" spans="2:13" x14ac:dyDescent="0.25">
      <c r="B147" s="10" t="s">
        <v>190</v>
      </c>
      <c r="C147" s="32"/>
      <c r="D147" s="32"/>
      <c r="E147" s="32"/>
      <c r="F147" s="32"/>
      <c r="G147" s="19"/>
      <c r="I147" s="259">
        <v>60</v>
      </c>
      <c r="J147" s="200"/>
      <c r="K147" s="201"/>
      <c r="L147" s="202"/>
    </row>
    <row r="148" spans="2:13" x14ac:dyDescent="0.25">
      <c r="B148" s="31"/>
      <c r="C148" s="32"/>
      <c r="D148" s="32"/>
      <c r="E148" s="32"/>
      <c r="F148" s="32"/>
      <c r="G148" s="19"/>
      <c r="I148" s="258"/>
      <c r="J148" s="127"/>
      <c r="L148" s="131"/>
    </row>
    <row r="149" spans="2:13" x14ac:dyDescent="0.25">
      <c r="B149" s="10" t="s">
        <v>190</v>
      </c>
      <c r="C149" s="32"/>
      <c r="D149" s="32"/>
      <c r="E149" s="32"/>
      <c r="F149" s="32"/>
      <c r="G149" s="19"/>
      <c r="I149" s="259">
        <v>61</v>
      </c>
      <c r="J149" s="200"/>
      <c r="K149" s="201"/>
      <c r="L149" s="202"/>
    </row>
    <row r="150" spans="2:13" x14ac:dyDescent="0.25">
      <c r="B150" s="31"/>
      <c r="C150" s="32"/>
      <c r="D150" s="32"/>
      <c r="E150" s="32"/>
      <c r="F150" s="32"/>
      <c r="G150" s="19"/>
      <c r="I150" s="258"/>
      <c r="J150" s="127"/>
      <c r="L150" s="131"/>
    </row>
    <row r="151" spans="2:13" x14ac:dyDescent="0.25">
      <c r="B151" s="31"/>
      <c r="C151" s="32"/>
      <c r="D151" s="32"/>
      <c r="E151" s="32"/>
      <c r="F151" s="32"/>
      <c r="G151" s="19"/>
      <c r="I151" s="31"/>
      <c r="J151" s="127"/>
      <c r="L151" s="131"/>
    </row>
    <row r="152" spans="2:13" x14ac:dyDescent="0.25">
      <c r="B152" s="31"/>
      <c r="C152" s="32"/>
      <c r="D152" s="32"/>
      <c r="E152" s="32"/>
      <c r="F152" s="32"/>
      <c r="G152" s="19"/>
      <c r="I152" s="31"/>
      <c r="J152" s="127"/>
      <c r="L152" s="131"/>
    </row>
    <row r="153" spans="2:13" x14ac:dyDescent="0.25">
      <c r="B153" s="31"/>
      <c r="C153" s="32"/>
      <c r="D153" s="32"/>
      <c r="E153" s="32"/>
      <c r="F153" s="32"/>
      <c r="G153" s="19"/>
      <c r="I153" s="127"/>
      <c r="J153" s="127"/>
      <c r="L153" s="131"/>
    </row>
    <row r="154" spans="2:13" x14ac:dyDescent="0.25">
      <c r="B154" s="31"/>
      <c r="C154" s="32"/>
      <c r="D154" s="32"/>
      <c r="E154" s="32"/>
      <c r="F154" s="32"/>
      <c r="G154" s="19"/>
      <c r="I154" s="127"/>
      <c r="J154" s="127"/>
      <c r="L154" s="131"/>
    </row>
    <row r="155" spans="2:13" x14ac:dyDescent="0.25">
      <c r="B155" s="31"/>
      <c r="C155" s="32"/>
      <c r="D155" s="32"/>
      <c r="E155" s="32"/>
      <c r="F155" s="32"/>
      <c r="G155" s="19"/>
      <c r="I155" s="127"/>
      <c r="J155" s="127"/>
      <c r="L155" s="131"/>
    </row>
    <row r="156" spans="2:13" x14ac:dyDescent="0.25">
      <c r="B156" s="31"/>
      <c r="C156" s="32"/>
      <c r="D156" s="32"/>
      <c r="E156" s="32"/>
      <c r="F156" s="32"/>
      <c r="G156" s="19"/>
      <c r="I156" s="127"/>
      <c r="J156" s="127"/>
      <c r="L156" s="131"/>
    </row>
    <row r="157" spans="2:13" x14ac:dyDescent="0.25">
      <c r="B157" s="31"/>
      <c r="C157" s="32"/>
      <c r="D157" s="32"/>
      <c r="E157" s="32"/>
      <c r="F157" s="32"/>
      <c r="G157" s="19"/>
      <c r="I157" s="127"/>
      <c r="J157" s="127"/>
      <c r="L157" s="131"/>
    </row>
    <row r="158" spans="2:13" x14ac:dyDescent="0.25">
      <c r="B158" s="31"/>
      <c r="C158" s="32"/>
      <c r="D158" s="32"/>
      <c r="E158" s="32"/>
      <c r="F158" s="32"/>
      <c r="G158" s="19"/>
      <c r="I158" s="127"/>
      <c r="J158" s="127"/>
      <c r="L158" s="131"/>
    </row>
    <row r="159" spans="2:13" x14ac:dyDescent="0.25">
      <c r="B159" s="31"/>
      <c r="C159" s="32"/>
      <c r="D159" s="32"/>
      <c r="E159" s="32"/>
      <c r="F159" s="32"/>
      <c r="G159" s="19"/>
      <c r="I159" s="127"/>
      <c r="J159" s="127"/>
      <c r="L159" s="131"/>
    </row>
    <row r="160" spans="2:13" x14ac:dyDescent="0.25">
      <c r="B160" s="31"/>
      <c r="C160" s="32"/>
      <c r="D160" s="32"/>
      <c r="E160" s="32"/>
      <c r="F160" s="32"/>
      <c r="G160" s="19"/>
      <c r="I160" s="127"/>
      <c r="J160" s="127"/>
      <c r="L160" s="131"/>
      <c r="M160" s="32"/>
    </row>
    <row r="161" spans="1:12" x14ac:dyDescent="0.25">
      <c r="B161" s="31"/>
      <c r="C161" s="32"/>
      <c r="D161" s="32"/>
      <c r="E161" s="32"/>
      <c r="F161" s="32"/>
      <c r="G161" s="19"/>
      <c r="I161" s="127"/>
      <c r="J161" s="127"/>
      <c r="L161" s="131"/>
    </row>
    <row r="162" spans="1:12" x14ac:dyDescent="0.25">
      <c r="B162" s="31"/>
      <c r="C162" s="32"/>
      <c r="D162" s="32"/>
      <c r="E162" s="32"/>
      <c r="F162" s="32"/>
      <c r="G162" s="19"/>
      <c r="I162" s="127"/>
      <c r="J162" s="127"/>
      <c r="L162" s="131"/>
    </row>
    <row r="163" spans="1:12" x14ac:dyDescent="0.25">
      <c r="B163" s="31"/>
      <c r="C163" s="32"/>
      <c r="D163" s="32"/>
      <c r="E163" s="32"/>
      <c r="F163" s="32"/>
      <c r="G163" s="19"/>
      <c r="I163" s="127"/>
      <c r="J163" s="127"/>
      <c r="L163" s="131"/>
    </row>
    <row r="164" spans="1:12" x14ac:dyDescent="0.25">
      <c r="B164" s="31"/>
      <c r="C164" s="32"/>
      <c r="D164" s="32"/>
      <c r="E164" s="32"/>
      <c r="F164" s="32"/>
      <c r="G164" s="19"/>
      <c r="I164" s="127"/>
      <c r="J164" s="127"/>
      <c r="L164" s="131"/>
    </row>
    <row r="165" spans="1:12" x14ac:dyDescent="0.25">
      <c r="B165" s="31"/>
      <c r="C165" s="32"/>
      <c r="D165" s="32"/>
      <c r="E165" s="32"/>
      <c r="F165" s="32"/>
      <c r="G165" s="19"/>
      <c r="I165" s="127"/>
      <c r="J165" s="127"/>
      <c r="L165" s="131"/>
    </row>
    <row r="166" spans="1:12" x14ac:dyDescent="0.25">
      <c r="B166" s="31"/>
      <c r="C166" s="32"/>
      <c r="D166" s="32"/>
      <c r="E166" s="32"/>
      <c r="F166" s="32"/>
      <c r="G166" s="19"/>
      <c r="I166" s="127"/>
      <c r="J166" s="127"/>
      <c r="L166" s="131"/>
    </row>
    <row r="167" spans="1:12" x14ac:dyDescent="0.25">
      <c r="B167" s="31"/>
      <c r="C167" s="32"/>
      <c r="D167" s="32"/>
      <c r="E167" s="32"/>
      <c r="F167" s="32"/>
      <c r="G167" s="19"/>
      <c r="I167" s="127"/>
      <c r="J167" s="127"/>
      <c r="L167" s="131"/>
    </row>
    <row r="168" spans="1:12" x14ac:dyDescent="0.25">
      <c r="B168" s="31"/>
      <c r="C168" s="32"/>
      <c r="D168" s="32"/>
      <c r="E168" s="32"/>
      <c r="F168" s="32"/>
      <c r="G168" s="19"/>
      <c r="I168" s="127"/>
      <c r="J168" s="127"/>
      <c r="L168" s="131"/>
    </row>
    <row r="169" spans="1:12" x14ac:dyDescent="0.25">
      <c r="B169" s="31"/>
      <c r="C169" s="32"/>
      <c r="D169" s="32"/>
      <c r="E169" s="32"/>
      <c r="F169" s="32"/>
      <c r="G169" s="19"/>
      <c r="I169" s="127"/>
      <c r="J169" s="127"/>
      <c r="L169" s="131"/>
    </row>
    <row r="170" spans="1:12" x14ac:dyDescent="0.25">
      <c r="B170" s="31"/>
      <c r="C170" s="32"/>
      <c r="D170" s="32"/>
      <c r="E170" s="32"/>
      <c r="F170" s="32"/>
      <c r="G170" s="19"/>
      <c r="I170" s="127"/>
      <c r="J170" s="127"/>
      <c r="L170" s="131"/>
    </row>
    <row r="171" spans="1:12" x14ac:dyDescent="0.25">
      <c r="B171" s="31"/>
      <c r="C171" s="32"/>
      <c r="D171" s="32"/>
      <c r="E171" s="32"/>
      <c r="F171" s="32"/>
      <c r="G171" s="19"/>
      <c r="I171" s="127"/>
      <c r="J171" s="127"/>
      <c r="L171" s="131"/>
    </row>
    <row r="172" spans="1:12" ht="16.5" thickBot="1" x14ac:dyDescent="0.3">
      <c r="B172" s="31"/>
      <c r="C172" s="32"/>
      <c r="D172" s="22"/>
      <c r="E172" s="22"/>
      <c r="F172" s="52"/>
      <c r="G172" s="236" t="s">
        <v>77</v>
      </c>
      <c r="H172" s="236"/>
      <c r="I172" s="36"/>
      <c r="J172" s="144" t="s">
        <v>7</v>
      </c>
      <c r="K172" s="40"/>
      <c r="L172" s="93"/>
    </row>
    <row r="173" spans="1:12" ht="15.75" thickTop="1" x14ac:dyDescent="0.25">
      <c r="B173" s="31"/>
      <c r="C173" s="32"/>
      <c r="D173" s="32"/>
      <c r="E173" s="32"/>
      <c r="F173" s="32" t="s">
        <v>75</v>
      </c>
      <c r="G173" s="19">
        <f>G126+1</f>
        <v>74</v>
      </c>
      <c r="I173" s="127"/>
      <c r="J173" s="127"/>
      <c r="L173" s="131"/>
    </row>
    <row r="174" spans="1:12" s="32" customFormat="1" x14ac:dyDescent="0.25">
      <c r="A174" s="210"/>
      <c r="B174" s="31"/>
      <c r="G174" s="19"/>
      <c r="H174" s="19"/>
      <c r="I174" s="127"/>
      <c r="J174" s="127"/>
      <c r="K174" s="27"/>
      <c r="L174" s="131"/>
    </row>
  </sheetData>
  <mergeCells count="14">
    <mergeCell ref="B88:G88"/>
    <mergeCell ref="M86:R86"/>
    <mergeCell ref="B86:G86"/>
    <mergeCell ref="B90:G90"/>
    <mergeCell ref="B7:G7"/>
    <mergeCell ref="C11:G13"/>
    <mergeCell ref="B18:G18"/>
    <mergeCell ref="B20:G20"/>
    <mergeCell ref="B71:G71"/>
    <mergeCell ref="B49:G49"/>
    <mergeCell ref="B51:G51"/>
    <mergeCell ref="B54:G54"/>
    <mergeCell ref="B67:G67"/>
    <mergeCell ref="B28:G28"/>
  </mergeCells>
  <pageMargins left="0.25" right="0.375" top="0.75" bottom="0.75" header="0.3" footer="0.3"/>
  <pageSetup paperSize="9" orientation="portrait" r:id="rId1"/>
  <headerFooter>
    <oddHeader>&amp;RFETAKGOMO TABUTSE LOCAL MUNICIPALITY:  CONSTRUCTION OF MAKUWA LIBBRARY
FTM/T12/21/22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21</vt:i4>
      </vt:variant>
    </vt:vector>
  </HeadingPairs>
  <TitlesOfParts>
    <vt:vector size="49" baseType="lpstr">
      <vt:lpstr>Pn Gs</vt:lpstr>
      <vt:lpstr>Sec 1 PRE</vt:lpstr>
      <vt:lpstr>Eathworks</vt:lpstr>
      <vt:lpstr>Concrete and Reinforcing</vt:lpstr>
      <vt:lpstr>Masonry</vt:lpstr>
      <vt:lpstr>Wateproofing</vt:lpstr>
      <vt:lpstr>Roof covering</vt:lpstr>
      <vt:lpstr>Carpentry</vt:lpstr>
      <vt:lpstr>Ceilings</vt:lpstr>
      <vt:lpstr>Iron Mon</vt:lpstr>
      <vt:lpstr>Structural</vt:lpstr>
      <vt:lpstr>Metalw</vt:lpstr>
      <vt:lpstr>Plaster</vt:lpstr>
      <vt:lpstr>Tiling</vt:lpstr>
      <vt:lpstr>Plumbing</vt:lpstr>
      <vt:lpstr>Glazing</vt:lpstr>
      <vt:lpstr>Paintw</vt:lpstr>
      <vt:lpstr>Sec 2 Sum</vt:lpstr>
      <vt:lpstr>Ext work</vt:lpstr>
      <vt:lpstr>PnGs</vt:lpstr>
      <vt:lpstr>GF</vt:lpstr>
      <vt:lpstr>GF LV R</vt:lpstr>
      <vt:lpstr>Sec 4 Sum</vt:lpstr>
      <vt:lpstr>Fire</vt:lpstr>
      <vt:lpstr>HVAC</vt:lpstr>
      <vt:lpstr>Sec 5 Sum</vt:lpstr>
      <vt:lpstr>OHS</vt:lpstr>
      <vt:lpstr>Final Sum</vt:lpstr>
      <vt:lpstr>Carpentry!Print_Area</vt:lpstr>
      <vt:lpstr>Ceilings!Print_Area</vt:lpstr>
      <vt:lpstr>'Concrete and Reinforcing'!Print_Area</vt:lpstr>
      <vt:lpstr>Eathworks!Print_Area</vt:lpstr>
      <vt:lpstr>'Ext work'!Print_Area</vt:lpstr>
      <vt:lpstr>'Final Sum'!Print_Area</vt:lpstr>
      <vt:lpstr>Fire!Print_Area</vt:lpstr>
      <vt:lpstr>GF!Print_Area</vt:lpstr>
      <vt:lpstr>'GF LV R'!Print_Area</vt:lpstr>
      <vt:lpstr>HVAC!Print_Area</vt:lpstr>
      <vt:lpstr>'Iron Mon'!Print_Area</vt:lpstr>
      <vt:lpstr>Masonry!Print_Area</vt:lpstr>
      <vt:lpstr>Metalw!Print_Area</vt:lpstr>
      <vt:lpstr>OHS!Print_Area</vt:lpstr>
      <vt:lpstr>Paintw!Print_Area</vt:lpstr>
      <vt:lpstr>Plumbing!Print_Area</vt:lpstr>
      <vt:lpstr>'Pn Gs'!Print_Area</vt:lpstr>
      <vt:lpstr>PnGs!Print_Area</vt:lpstr>
      <vt:lpstr>'Sec 1 PRE'!Print_Area</vt:lpstr>
      <vt:lpstr>Tiling!Print_Area</vt:lpstr>
      <vt:lpstr>Wateproofing!Print_Area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User-10</dc:creator>
  <cp:lastModifiedBy>t-zan@outlook.com</cp:lastModifiedBy>
  <cp:lastPrinted>2022-01-07T11:32:20Z</cp:lastPrinted>
  <dcterms:created xsi:type="dcterms:W3CDTF">2014-01-18T11:17:47Z</dcterms:created>
  <dcterms:modified xsi:type="dcterms:W3CDTF">2022-01-18T06:02:20Z</dcterms:modified>
</cp:coreProperties>
</file>